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-4 классы" sheetId="1" r:id="rId1"/>
    <sheet name="5-11 классы" sheetId="2" r:id="rId2"/>
  </sheets>
  <definedNames>
    <definedName name="_xlnm.Print_Area" localSheetId="0">'1-4 классы'!$A$1:$N$31</definedName>
    <definedName name="_xlnm.Print_Area" localSheetId="1">'5-11 классы'!$A$2:$W$75</definedName>
  </definedNames>
  <calcPr fullCalcOnLoad="1"/>
</workbook>
</file>

<file path=xl/sharedStrings.xml><?xml version="1.0" encoding="utf-8"?>
<sst xmlns="http://schemas.openxmlformats.org/spreadsheetml/2006/main" count="348" uniqueCount="155">
  <si>
    <t>Итого:</t>
  </si>
  <si>
    <t>Направления развития личности</t>
  </si>
  <si>
    <t>Наименование рабочей программы</t>
  </si>
  <si>
    <t>Духовно-нравственное</t>
  </si>
  <si>
    <t>Общеинтеллектуальное</t>
  </si>
  <si>
    <t>Общекультурное</t>
  </si>
  <si>
    <t>Социальное</t>
  </si>
  <si>
    <t>Итого</t>
  </si>
  <si>
    <t>Количество часов в неделю</t>
  </si>
  <si>
    <t>Всего</t>
  </si>
  <si>
    <t>1а</t>
  </si>
  <si>
    <t>1б</t>
  </si>
  <si>
    <t>2а</t>
  </si>
  <si>
    <t>2б</t>
  </si>
  <si>
    <t>3а</t>
  </si>
  <si>
    <t>3б</t>
  </si>
  <si>
    <t>3в</t>
  </si>
  <si>
    <t>4а</t>
  </si>
  <si>
    <t>4б</t>
  </si>
  <si>
    <t>4в</t>
  </si>
  <si>
    <t>Драматический кружок "Лицедеи", Габдрахманова С.С.</t>
  </si>
  <si>
    <t>Спортивно-оздоровитель-ное</t>
  </si>
  <si>
    <t>Духовно-нравствен-
ное</t>
  </si>
  <si>
    <t>"С любовью к городу"</t>
  </si>
  <si>
    <t>"По тропинкам Кузбасса"</t>
  </si>
  <si>
    <t>"Моя малая родина"</t>
  </si>
  <si>
    <t>"Занимательная грамматика"</t>
  </si>
  <si>
    <t>Учитель</t>
  </si>
  <si>
    <t>Разговорный английский</t>
  </si>
  <si>
    <t>Чулкова Л.М.</t>
  </si>
  <si>
    <t>Мясникова Р.И.</t>
  </si>
  <si>
    <t>Габдрахманова С.С.</t>
  </si>
  <si>
    <t>"Проектная деятельность"</t>
  </si>
  <si>
    <t>Робототехника</t>
  </si>
  <si>
    <t>Ковалева О.С.</t>
  </si>
  <si>
    <t>Лобачева Г.А.</t>
  </si>
  <si>
    <t>Пономарева О.С.</t>
  </si>
  <si>
    <t>Борзых Е.Б.</t>
  </si>
  <si>
    <t>Савельева Н.В.</t>
  </si>
  <si>
    <t>Полковникова Д.С.</t>
  </si>
  <si>
    <t>6а</t>
  </si>
  <si>
    <t>8б</t>
  </si>
  <si>
    <t>9б</t>
  </si>
  <si>
    <t>9а</t>
  </si>
  <si>
    <t>9в</t>
  </si>
  <si>
    <t>5б</t>
  </si>
  <si>
    <t>6в</t>
  </si>
  <si>
    <t>5а</t>
  </si>
  <si>
    <t>5в</t>
  </si>
  <si>
    <t>6б</t>
  </si>
  <si>
    <t>7а</t>
  </si>
  <si>
    <t>7б</t>
  </si>
  <si>
    <t>7в</t>
  </si>
  <si>
    <t>8а</t>
  </si>
  <si>
    <t>8в</t>
  </si>
  <si>
    <t>"В мире книг"</t>
  </si>
  <si>
    <t>Спотривно-оздоровительное</t>
  </si>
  <si>
    <t>Астахова О.В.</t>
  </si>
  <si>
    <t>Драматический кружок "Лицедеи"</t>
  </si>
  <si>
    <t>Микробиология</t>
  </si>
  <si>
    <t>Тайны русской орфографии</t>
  </si>
  <si>
    <t>Трудные вопросы орфографии</t>
  </si>
  <si>
    <t>Учимся понимать художественный текст</t>
  </si>
  <si>
    <t>Избранные вопросы математики</t>
  </si>
  <si>
    <t>Тайны художественного текста</t>
  </si>
  <si>
    <t>Швецова Е.М.</t>
  </si>
  <si>
    <t>Математика - это просто</t>
  </si>
  <si>
    <t>Яркиев И.Х.</t>
  </si>
  <si>
    <t>Понкратова Л.В.</t>
  </si>
  <si>
    <t>Пяткина Г.Ш.</t>
  </si>
  <si>
    <t>Загадки русского языка</t>
  </si>
  <si>
    <t>Гейнц Л.Р.</t>
  </si>
  <si>
    <t>Вернер Е.Н.</t>
  </si>
  <si>
    <t>Русский язык как иностранный</t>
  </si>
  <si>
    <t>3 час физ-ры</t>
  </si>
  <si>
    <t>Злобин В.А.</t>
  </si>
  <si>
    <t>Патриот</t>
  </si>
  <si>
    <t>"Зарница"</t>
  </si>
  <si>
    <t>Финансовая грамотность</t>
  </si>
  <si>
    <t>Робототехника, Шитик Е.А.</t>
  </si>
  <si>
    <t>Бахтеева Т.Н. (3 час ф-ры)</t>
  </si>
  <si>
    <t xml:space="preserve"> </t>
  </si>
  <si>
    <t>Реальная математика</t>
  </si>
  <si>
    <t>План внеурочной деятельности
МБОУ "Лицей №57" на 2022-2023 учебный год
(5-9, 10-11 классы)</t>
  </si>
  <si>
    <t>Айтыкин Р.Р.</t>
  </si>
  <si>
    <t>Мир музыки</t>
  </si>
  <si>
    <t>Разговор о важном</t>
  </si>
  <si>
    <t>10а</t>
  </si>
  <si>
    <t>10Б</t>
  </si>
  <si>
    <t>Лазарева Е.О.</t>
  </si>
  <si>
    <t>Трефилова В.В.</t>
  </si>
  <si>
    <t>Краснова Н.В.</t>
  </si>
  <si>
    <t>Кобыльская М.А.</t>
  </si>
  <si>
    <t>Страна Геометрия</t>
  </si>
  <si>
    <t>Юный математик</t>
  </si>
  <si>
    <t>Школа туризма</t>
  </si>
  <si>
    <t>Мир профессий</t>
  </si>
  <si>
    <t>Английский для будущих инженеров</t>
  </si>
  <si>
    <t>Айтыкина А.П.</t>
  </si>
  <si>
    <t>Алексейчук А.В.</t>
  </si>
  <si>
    <t>Абдуллина Э.Р.</t>
  </si>
  <si>
    <t>Классные руководители</t>
  </si>
  <si>
    <t>Сложные вопросы русского языка</t>
  </si>
  <si>
    <t>Увлекательная лингвистика</t>
  </si>
  <si>
    <t>Флек И.Ф.</t>
  </si>
  <si>
    <t>4г</t>
  </si>
  <si>
    <t>Эрудит</t>
  </si>
  <si>
    <t>Тропинка в профессию</t>
  </si>
  <si>
    <t>Функциональная грамотность</t>
  </si>
  <si>
    <t>Математика и конструирование</t>
  </si>
  <si>
    <t>Умники и умницы</t>
  </si>
  <si>
    <t>Экоклуб</t>
  </si>
  <si>
    <t>Костина Е.В.</t>
  </si>
  <si>
    <t>Итого по направлению:</t>
  </si>
  <si>
    <t>общеинтеллектуальное</t>
  </si>
  <si>
    <t>Русский язык как иностранный, Габдрахманова С.С.</t>
  </si>
  <si>
    <t xml:space="preserve">ГТО, Бахтеева Т.Н. </t>
  </si>
  <si>
    <t xml:space="preserve">Регбиада, Бахтеева Т.Н. </t>
  </si>
  <si>
    <t xml:space="preserve">"Зарница", Бахтеева Т.Н. </t>
  </si>
  <si>
    <t>ВСЕГО</t>
  </si>
  <si>
    <t>Нигматзянов Е.Ф.</t>
  </si>
  <si>
    <t>Легкая атлетика</t>
  </si>
  <si>
    <t>Избранные вопросы физики</t>
  </si>
  <si>
    <t>Знатоки физики</t>
  </si>
  <si>
    <t>Физика на "5"</t>
  </si>
  <si>
    <t>Сложные вопросы физики</t>
  </si>
  <si>
    <t>Занимательная информатика</t>
  </si>
  <si>
    <t>За страницами учебника информатики</t>
  </si>
  <si>
    <t>Программирование</t>
  </si>
  <si>
    <t>Избранные вопросы информатики</t>
  </si>
  <si>
    <t>Решу ОГЭ: история в вопросах и ответах</t>
  </si>
  <si>
    <t>Занимательная химия</t>
  </si>
  <si>
    <t>Олимпиадная информатика</t>
  </si>
  <si>
    <t>Наш край - Кузбасс</t>
  </si>
  <si>
    <t>Страноведение</t>
  </si>
  <si>
    <t>Микроскопирование в биологии</t>
  </si>
  <si>
    <t>Сложные вопросы математики</t>
  </si>
  <si>
    <t>Стилистика и культура речи</t>
  </si>
  <si>
    <t>Математический клуб</t>
  </si>
  <si>
    <t>Избранные вопросы химии</t>
  </si>
  <si>
    <t>Занимательная физика</t>
  </si>
  <si>
    <t>Практическая физика</t>
  </si>
  <si>
    <t>Непростые вопросы физики</t>
  </si>
  <si>
    <t>Высокие технологии</t>
  </si>
  <si>
    <t>Компьютерная грамотность</t>
  </si>
  <si>
    <t>Алгоритмизация и решение задач в электронных журналах</t>
  </si>
  <si>
    <t>Биохимия</t>
  </si>
  <si>
    <t>Начало экономики</t>
  </si>
  <si>
    <t>Дискуссионный клуб</t>
  </si>
  <si>
    <t>Тождественные преобразования</t>
  </si>
  <si>
    <t>Решение нестандартных задач повышенного уровня сложности ОГЭ</t>
  </si>
  <si>
    <t>Финансовая математика</t>
  </si>
  <si>
    <t xml:space="preserve">Занимательная математика  </t>
  </si>
  <si>
    <t>"Современное общество"</t>
  </si>
  <si>
    <t>План внеурочной деятельности
МБОУ "Лицей №57" на 2022-2023 учебный год.
Начальное общее образование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</si>
</sst>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1" fillId="0" borderId="10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/>
    </xf>
    <xf numFmtId="0" fontId="32" fillId="0" borderId="16" xfId="0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0" fontId="33" fillId="0" borderId="11" xfId="0" applyFont="1" applyFill="1" applyBorder="1" applyAlignment="1">
      <alignment horizontal="center" vertical="top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1" fillId="0" borderId="17" xfId="55" applyFont="1" applyFill="1" applyBorder="1" applyAlignment="1">
      <alignment horizontal="center" vertical="center" wrapText="1"/>
      <protection/>
    </xf>
    <xf numFmtId="0" fontId="31" fillId="0" borderId="18" xfId="55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center" vertical="center"/>
    </xf>
    <xf numFmtId="0" fontId="32" fillId="0" borderId="19" xfId="0" applyFont="1" applyFill="1" applyBorder="1" applyAlignment="1">
      <alignment horizontal="center" vertical="top"/>
    </xf>
    <xf numFmtId="0" fontId="33" fillId="0" borderId="0" xfId="0" applyFont="1" applyFill="1" applyAlignment="1">
      <alignment horizontal="center" vertical="center"/>
    </xf>
    <xf numFmtId="0" fontId="31" fillId="0" borderId="20" xfId="0" applyFont="1" applyFill="1" applyBorder="1" applyAlignment="1">
      <alignment horizontal="center" vertical="top"/>
    </xf>
    <xf numFmtId="0" fontId="31" fillId="0" borderId="18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vertical="top"/>
    </xf>
    <xf numFmtId="0" fontId="33" fillId="0" borderId="15" xfId="0" applyFont="1" applyFill="1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/>
    </xf>
    <xf numFmtId="0" fontId="33" fillId="0" borderId="22" xfId="0" applyFont="1" applyFill="1" applyBorder="1" applyAlignment="1">
      <alignment horizontal="center" vertical="top"/>
    </xf>
    <xf numFmtId="0" fontId="31" fillId="0" borderId="23" xfId="54" applyFont="1" applyFill="1" applyBorder="1" applyAlignment="1">
      <alignment horizontal="left" vertical="top" wrapText="1"/>
      <protection/>
    </xf>
    <xf numFmtId="0" fontId="33" fillId="0" borderId="13" xfId="0" applyFont="1" applyFill="1" applyBorder="1" applyAlignment="1">
      <alignment horizontal="center" vertical="top"/>
    </xf>
    <xf numFmtId="0" fontId="31" fillId="0" borderId="24" xfId="54" applyFont="1" applyFill="1" applyBorder="1" applyAlignment="1">
      <alignment horizontal="left" vertical="top" wrapText="1"/>
      <protection/>
    </xf>
    <xf numFmtId="0" fontId="32" fillId="0" borderId="10" xfId="0" applyFont="1" applyFill="1" applyBorder="1" applyAlignment="1">
      <alignment horizontal="center" vertical="top"/>
    </xf>
    <xf numFmtId="0" fontId="33" fillId="0" borderId="16" xfId="0" applyFont="1" applyFill="1" applyBorder="1" applyAlignment="1">
      <alignment horizontal="center" vertical="top"/>
    </xf>
    <xf numFmtId="0" fontId="31" fillId="0" borderId="25" xfId="54" applyFont="1" applyFill="1" applyBorder="1" applyAlignment="1">
      <alignment horizontal="left" vertical="top" wrapText="1"/>
      <protection/>
    </xf>
    <xf numFmtId="0" fontId="31" fillId="0" borderId="26" xfId="54" applyFont="1" applyFill="1" applyBorder="1" applyAlignment="1">
      <alignment horizontal="left" vertical="top" wrapText="1"/>
      <protection/>
    </xf>
    <xf numFmtId="0" fontId="31" fillId="0" borderId="25" xfId="54" applyFont="1" applyFill="1" applyBorder="1" applyAlignment="1" applyProtection="1">
      <alignment horizontal="left" vertical="top" wrapText="1"/>
      <protection locked="0"/>
    </xf>
    <xf numFmtId="0" fontId="31" fillId="0" borderId="27" xfId="54" applyFont="1" applyFill="1" applyBorder="1" applyAlignment="1" applyProtection="1">
      <alignment horizontal="left" vertical="top" wrapText="1"/>
      <protection locked="0"/>
    </xf>
    <xf numFmtId="0" fontId="31" fillId="0" borderId="28" xfId="54" applyFont="1" applyFill="1" applyBorder="1" applyAlignment="1" applyProtection="1">
      <alignment horizontal="left" vertical="top" wrapText="1"/>
      <protection locked="0"/>
    </xf>
    <xf numFmtId="0" fontId="31" fillId="0" borderId="29" xfId="54" applyFont="1" applyFill="1" applyBorder="1" applyAlignment="1" applyProtection="1">
      <alignment horizontal="left" vertical="top" wrapText="1"/>
      <protection locked="0"/>
    </xf>
    <xf numFmtId="0" fontId="31" fillId="0" borderId="30" xfId="54" applyFont="1" applyFill="1" applyBorder="1" applyAlignment="1" applyProtection="1">
      <alignment horizontal="left" vertical="top" wrapText="1"/>
      <protection locked="0"/>
    </xf>
    <xf numFmtId="0" fontId="33" fillId="0" borderId="20" xfId="0" applyFont="1" applyFill="1" applyBorder="1" applyAlignment="1">
      <alignment horizontal="center"/>
    </xf>
    <xf numFmtId="0" fontId="31" fillId="0" borderId="27" xfId="54" applyFont="1" applyFill="1" applyBorder="1" applyAlignment="1" applyProtection="1">
      <alignment vertical="top" wrapText="1"/>
      <protection locked="0"/>
    </xf>
    <xf numFmtId="0" fontId="33" fillId="0" borderId="31" xfId="0" applyFont="1" applyFill="1" applyBorder="1" applyAlignment="1">
      <alignment horizontal="center" vertical="top"/>
    </xf>
    <xf numFmtId="0" fontId="31" fillId="0" borderId="23" xfId="0" applyFont="1" applyFill="1" applyBorder="1" applyAlignment="1">
      <alignment horizontal="left" vertical="top" wrapText="1"/>
    </xf>
    <xf numFmtId="0" fontId="31" fillId="0" borderId="32" xfId="54" applyFont="1" applyFill="1" applyBorder="1" applyAlignment="1">
      <alignment horizontal="left" vertical="top" wrapText="1"/>
      <protection/>
    </xf>
    <xf numFmtId="0" fontId="31" fillId="0" borderId="30" xfId="54" applyFont="1" applyFill="1" applyBorder="1" applyAlignment="1" applyProtection="1">
      <alignment vertical="top" wrapText="1"/>
      <protection locked="0"/>
    </xf>
    <xf numFmtId="0" fontId="31" fillId="0" borderId="21" xfId="0" applyFont="1" applyFill="1" applyBorder="1" applyAlignment="1">
      <alignment horizontal="center" vertical="top"/>
    </xf>
    <xf numFmtId="0" fontId="32" fillId="0" borderId="22" xfId="0" applyFont="1" applyFill="1" applyBorder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32" fillId="0" borderId="33" xfId="54" applyFont="1" applyFill="1" applyBorder="1" applyAlignment="1">
      <alignment horizontal="left" vertical="top"/>
      <protection/>
    </xf>
    <xf numFmtId="0" fontId="32" fillId="0" borderId="33" xfId="54" applyFont="1" applyFill="1" applyBorder="1" applyAlignment="1">
      <alignment horizontal="left" vertical="top"/>
      <protection/>
    </xf>
    <xf numFmtId="0" fontId="32" fillId="0" borderId="26" xfId="54" applyFont="1" applyFill="1" applyBorder="1" applyAlignment="1">
      <alignment horizontal="left" vertical="top"/>
      <protection/>
    </xf>
    <xf numFmtId="0" fontId="31" fillId="0" borderId="34" xfId="54" applyFont="1" applyFill="1" applyBorder="1" applyAlignment="1">
      <alignment horizontal="center" vertical="center" textRotation="90" wrapText="1"/>
      <protection/>
    </xf>
    <xf numFmtId="0" fontId="31" fillId="0" borderId="32" xfId="54" applyFont="1" applyFill="1" applyBorder="1" applyAlignment="1">
      <alignment horizontal="center" vertical="center" textRotation="90" wrapText="1"/>
      <protection/>
    </xf>
    <xf numFmtId="0" fontId="31" fillId="0" borderId="23" xfId="54" applyFont="1" applyFill="1" applyBorder="1" applyAlignment="1">
      <alignment horizontal="center" vertical="center" textRotation="90" wrapText="1"/>
      <protection/>
    </xf>
    <xf numFmtId="0" fontId="31" fillId="0" borderId="35" xfId="54" applyFont="1" applyFill="1" applyBorder="1" applyAlignment="1">
      <alignment horizontal="center" vertical="center" textRotation="90" wrapText="1"/>
      <protection/>
    </xf>
    <xf numFmtId="0" fontId="31" fillId="0" borderId="36" xfId="54" applyFont="1" applyFill="1" applyBorder="1" applyAlignment="1">
      <alignment horizontal="center" vertical="center" textRotation="90" wrapText="1"/>
      <protection/>
    </xf>
    <xf numFmtId="0" fontId="31" fillId="0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5" fillId="0" borderId="0" xfId="55" applyFont="1" applyFill="1" applyBorder="1" applyAlignment="1">
      <alignment horizontal="center" vertical="center" wrapText="1"/>
      <protection/>
    </xf>
    <xf numFmtId="0" fontId="36" fillId="0" borderId="39" xfId="54" applyFont="1" applyFill="1" applyBorder="1" applyAlignment="1">
      <alignment horizontal="center" vertical="center" textRotation="90" wrapText="1"/>
      <protection/>
    </xf>
    <xf numFmtId="0" fontId="36" fillId="0" borderId="40" xfId="54" applyFont="1" applyFill="1" applyBorder="1" applyAlignment="1">
      <alignment horizontal="center" vertical="center" textRotation="90" wrapText="1"/>
      <protection/>
    </xf>
    <xf numFmtId="0" fontId="31" fillId="0" borderId="17" xfId="54" applyFont="1" applyFill="1" applyBorder="1" applyAlignment="1">
      <alignment horizontal="center" vertical="center" textRotation="90" wrapText="1"/>
      <protection/>
    </xf>
    <xf numFmtId="0" fontId="31" fillId="0" borderId="33" xfId="54" applyFont="1" applyFill="1" applyBorder="1" applyAlignment="1">
      <alignment horizontal="center" vertical="center" textRotation="90" wrapText="1"/>
      <protection/>
    </xf>
    <xf numFmtId="0" fontId="36" fillId="0" borderId="17" xfId="54" applyFont="1" applyFill="1" applyBorder="1" applyAlignment="1">
      <alignment horizontal="center" vertical="center" textRotation="90" wrapText="1"/>
      <protection/>
    </xf>
    <xf numFmtId="0" fontId="36" fillId="0" borderId="41" xfId="54" applyFont="1" applyFill="1" applyBorder="1" applyAlignment="1">
      <alignment horizontal="center" vertical="center" textRotation="90" wrapText="1"/>
      <protection/>
    </xf>
    <xf numFmtId="0" fontId="36" fillId="0" borderId="33" xfId="54" applyFont="1" applyFill="1" applyBorder="1" applyAlignment="1">
      <alignment horizontal="center" vertical="center" textRotation="90" wrapText="1"/>
      <protection/>
    </xf>
    <xf numFmtId="0" fontId="31" fillId="0" borderId="42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5" fillId="0" borderId="43" xfId="0" applyFont="1" applyFill="1" applyBorder="1" applyAlignment="1">
      <alignment horizontal="center" vertical="top"/>
    </xf>
    <xf numFmtId="0" fontId="35" fillId="0" borderId="44" xfId="0" applyFont="1" applyFill="1" applyBorder="1" applyAlignment="1">
      <alignment horizontal="center" vertical="top"/>
    </xf>
    <xf numFmtId="0" fontId="31" fillId="0" borderId="45" xfId="0" applyFont="1" applyFill="1" applyBorder="1" applyAlignment="1">
      <alignment horizontal="left" vertical="top" wrapText="1"/>
    </xf>
    <xf numFmtId="0" fontId="31" fillId="0" borderId="46" xfId="0" applyFont="1" applyFill="1" applyBorder="1" applyAlignment="1">
      <alignment horizontal="left" vertical="top" wrapText="1"/>
    </xf>
    <xf numFmtId="0" fontId="35" fillId="0" borderId="19" xfId="0" applyFont="1" applyFill="1" applyBorder="1" applyAlignment="1">
      <alignment horizontal="center" vertical="top"/>
    </xf>
    <xf numFmtId="0" fontId="35" fillId="0" borderId="12" xfId="0" applyFont="1" applyFill="1" applyBorder="1" applyAlignment="1">
      <alignment horizontal="center" vertical="top"/>
    </xf>
    <xf numFmtId="0" fontId="35" fillId="0" borderId="16" xfId="0" applyFont="1" applyFill="1" applyBorder="1" applyAlignment="1">
      <alignment horizontal="center" vertical="top"/>
    </xf>
    <xf numFmtId="0" fontId="31" fillId="0" borderId="47" xfId="0" applyFont="1" applyFill="1" applyBorder="1" applyAlignment="1">
      <alignment horizontal="left" vertical="top" wrapText="1"/>
    </xf>
    <xf numFmtId="0" fontId="35" fillId="0" borderId="48" xfId="0" applyFont="1" applyFill="1" applyBorder="1" applyAlignment="1">
      <alignment horizontal="center" vertical="top"/>
    </xf>
    <xf numFmtId="0" fontId="35" fillId="0" borderId="49" xfId="0" applyFont="1" applyFill="1" applyBorder="1" applyAlignment="1">
      <alignment horizontal="center" vertical="top"/>
    </xf>
    <xf numFmtId="0" fontId="31" fillId="0" borderId="50" xfId="0" applyFont="1" applyFill="1" applyBorder="1" applyAlignment="1">
      <alignment horizontal="left" vertical="top" wrapText="1"/>
    </xf>
    <xf numFmtId="0" fontId="36" fillId="0" borderId="42" xfId="0" applyFont="1" applyFill="1" applyBorder="1" applyAlignment="1">
      <alignment horizontal="left" vertical="top" wrapText="1"/>
    </xf>
    <xf numFmtId="0" fontId="31" fillId="0" borderId="34" xfId="54" applyFont="1" applyFill="1" applyBorder="1" applyAlignment="1">
      <alignment horizontal="left" vertical="top" wrapText="1"/>
      <protection/>
    </xf>
    <xf numFmtId="0" fontId="31" fillId="0" borderId="39" xfId="54" applyFont="1" applyFill="1" applyBorder="1" applyAlignment="1">
      <alignment horizontal="left" vertical="top" wrapText="1"/>
      <protection/>
    </xf>
    <xf numFmtId="0" fontId="31" fillId="0" borderId="51" xfId="54" applyFont="1" applyFill="1" applyBorder="1" applyAlignment="1">
      <alignment horizontal="left" vertical="top" wrapText="1"/>
      <protection/>
    </xf>
    <xf numFmtId="0" fontId="31" fillId="0" borderId="40" xfId="54" applyFont="1" applyFill="1" applyBorder="1" applyAlignment="1">
      <alignment horizontal="left" vertical="top" wrapText="1"/>
      <protection/>
    </xf>
    <xf numFmtId="0" fontId="31" fillId="0" borderId="24" xfId="0" applyFont="1" applyFill="1" applyBorder="1" applyAlignment="1">
      <alignment horizontal="left" vertical="top" wrapText="1"/>
    </xf>
    <xf numFmtId="0" fontId="37" fillId="0" borderId="52" xfId="54" applyFont="1" applyFill="1" applyBorder="1" applyAlignment="1">
      <alignment horizontal="right" vertical="center" wrapText="1"/>
      <protection/>
    </xf>
    <xf numFmtId="0" fontId="37" fillId="0" borderId="53" xfId="54" applyFont="1" applyFill="1" applyBorder="1" applyAlignment="1">
      <alignment horizontal="right" vertical="center" wrapText="1"/>
      <protection/>
    </xf>
    <xf numFmtId="0" fontId="37" fillId="0" borderId="54" xfId="54" applyFont="1" applyFill="1" applyBorder="1" applyAlignment="1">
      <alignment horizontal="right" vertical="center" wrapText="1"/>
      <protection/>
    </xf>
    <xf numFmtId="0" fontId="32" fillId="0" borderId="48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 vertical="top"/>
    </xf>
    <xf numFmtId="0" fontId="33" fillId="0" borderId="49" xfId="0" applyFont="1" applyFill="1" applyBorder="1" applyAlignment="1">
      <alignment horizontal="center" vertical="top"/>
    </xf>
    <xf numFmtId="0" fontId="31" fillId="0" borderId="40" xfId="54" applyFont="1" applyFill="1" applyBorder="1" applyAlignment="1" applyProtection="1">
      <alignment horizontal="left" vertical="top" wrapText="1"/>
      <protection locked="0"/>
    </xf>
    <xf numFmtId="0" fontId="31" fillId="0" borderId="24" xfId="54" applyFont="1" applyFill="1" applyBorder="1" applyAlignment="1" applyProtection="1">
      <alignment horizontal="left" vertical="top" wrapText="1"/>
      <protection locked="0"/>
    </xf>
    <xf numFmtId="0" fontId="32" fillId="0" borderId="43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 vertical="top"/>
    </xf>
    <xf numFmtId="0" fontId="33" fillId="0" borderId="44" xfId="0" applyFont="1" applyFill="1" applyBorder="1" applyAlignment="1">
      <alignment horizontal="center" vertical="top"/>
    </xf>
    <xf numFmtId="0" fontId="31" fillId="0" borderId="20" xfId="54" applyFont="1" applyFill="1" applyBorder="1" applyAlignment="1" applyProtection="1">
      <alignment horizontal="left" vertical="top" wrapText="1"/>
      <protection locked="0"/>
    </xf>
    <xf numFmtId="0" fontId="31" fillId="0" borderId="40" xfId="54" applyFont="1" applyFill="1" applyBorder="1" applyAlignment="1" applyProtection="1">
      <alignment vertical="top" wrapText="1"/>
      <protection locked="0"/>
    </xf>
    <xf numFmtId="0" fontId="34" fillId="0" borderId="48" xfId="0" applyFont="1" applyFill="1" applyBorder="1" applyAlignment="1">
      <alignment horizontal="center"/>
    </xf>
    <xf numFmtId="0" fontId="31" fillId="0" borderId="39" xfId="54" applyFont="1" applyFill="1" applyBorder="1" applyAlignment="1" applyProtection="1">
      <alignment horizontal="left" vertical="top" wrapText="1"/>
      <protection locked="0"/>
    </xf>
    <xf numFmtId="0" fontId="38" fillId="0" borderId="28" xfId="0" applyFont="1" applyFill="1" applyBorder="1" applyAlignment="1">
      <alignment horizontal="center" vertical="top" wrapText="1"/>
    </xf>
    <xf numFmtId="0" fontId="38" fillId="0" borderId="55" xfId="0" applyFont="1" applyFill="1" applyBorder="1" applyAlignment="1">
      <alignment horizontal="center" vertical="top" wrapText="1"/>
    </xf>
    <xf numFmtId="0" fontId="38" fillId="0" borderId="50" xfId="0" applyFont="1" applyFill="1" applyBorder="1" applyAlignment="1">
      <alignment horizontal="center" vertical="top" wrapText="1"/>
    </xf>
    <xf numFmtId="0" fontId="39" fillId="0" borderId="56" xfId="0" applyFont="1" applyFill="1" applyBorder="1" applyAlignment="1">
      <alignment horizontal="center" vertical="top" wrapText="1"/>
    </xf>
    <xf numFmtId="0" fontId="31" fillId="0" borderId="47" xfId="0" applyFont="1" applyFill="1" applyBorder="1" applyAlignment="1">
      <alignment horizontal="center" vertical="top" wrapText="1"/>
    </xf>
    <xf numFmtId="0" fontId="31" fillId="0" borderId="25" xfId="0" applyFont="1" applyFill="1" applyBorder="1" applyAlignment="1">
      <alignment horizontal="center" vertical="top"/>
    </xf>
    <xf numFmtId="0" fontId="31" fillId="0" borderId="57" xfId="0" applyFont="1" applyFill="1" applyBorder="1" applyAlignment="1">
      <alignment horizontal="center" vertical="top"/>
    </xf>
    <xf numFmtId="0" fontId="31" fillId="0" borderId="15" xfId="0" applyFont="1" applyFill="1" applyBorder="1" applyAlignment="1">
      <alignment horizontal="center" vertical="top"/>
    </xf>
    <xf numFmtId="0" fontId="39" fillId="0" borderId="58" xfId="0" applyFont="1" applyFill="1" applyBorder="1" applyAlignment="1">
      <alignment horizontal="center" vertical="top" wrapText="1"/>
    </xf>
    <xf numFmtId="0" fontId="31" fillId="0" borderId="46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/>
    </xf>
    <xf numFmtId="0" fontId="40" fillId="0" borderId="59" xfId="0" applyFont="1" applyFill="1" applyBorder="1" applyAlignment="1">
      <alignment horizontal="center" vertical="top" textRotation="90" wrapText="1"/>
    </xf>
    <xf numFmtId="0" fontId="40" fillId="0" borderId="60" xfId="0" applyFont="1" applyFill="1" applyBorder="1" applyAlignment="1">
      <alignment horizontal="center" vertical="top" textRotation="90" wrapText="1"/>
    </xf>
    <xf numFmtId="0" fontId="35" fillId="0" borderId="52" xfId="0" applyFont="1" applyFill="1" applyBorder="1" applyAlignment="1">
      <alignment horizontal="center" vertical="top" textRotation="90" wrapText="1"/>
    </xf>
    <xf numFmtId="0" fontId="35" fillId="0" borderId="54" xfId="0" applyFont="1" applyFill="1" applyBorder="1" applyAlignment="1">
      <alignment horizontal="center" vertical="top" textRotation="90" wrapText="1"/>
    </xf>
    <xf numFmtId="0" fontId="40" fillId="0" borderId="58" xfId="0" applyFont="1" applyFill="1" applyBorder="1" applyAlignment="1">
      <alignment horizontal="center" vertical="top" textRotation="90" wrapText="1"/>
    </xf>
    <xf numFmtId="0" fontId="32" fillId="0" borderId="56" xfId="0" applyFont="1" applyFill="1" applyBorder="1" applyAlignment="1">
      <alignment horizontal="center" vertical="top" textRotation="90" wrapText="1"/>
    </xf>
    <xf numFmtId="0" fontId="32" fillId="0" borderId="59" xfId="0" applyFont="1" applyFill="1" applyBorder="1" applyAlignment="1">
      <alignment horizontal="center" vertical="top" textRotation="90" wrapText="1"/>
    </xf>
    <xf numFmtId="0" fontId="32" fillId="0" borderId="58" xfId="0" applyFont="1" applyFill="1" applyBorder="1" applyAlignment="1">
      <alignment horizontal="center" vertical="top" textRotation="90" wrapText="1"/>
    </xf>
    <xf numFmtId="0" fontId="32" fillId="0" borderId="61" xfId="0" applyFont="1" applyFill="1" applyBorder="1" applyAlignment="1">
      <alignment horizontal="center" vertical="top" textRotation="90" wrapText="1"/>
    </xf>
    <xf numFmtId="0" fontId="32" fillId="0" borderId="62" xfId="0" applyFont="1" applyFill="1" applyBorder="1" applyAlignment="1">
      <alignment horizontal="center" vertical="top" textRotation="90" wrapText="1"/>
    </xf>
    <xf numFmtId="0" fontId="32" fillId="0" borderId="63" xfId="0" applyFont="1" applyFill="1" applyBorder="1" applyAlignment="1">
      <alignment horizontal="center" vertical="top" textRotation="90" wrapText="1"/>
    </xf>
    <xf numFmtId="0" fontId="32" fillId="0" borderId="64" xfId="0" applyFont="1" applyFill="1" applyBorder="1" applyAlignment="1">
      <alignment horizontal="center" vertical="top" textRotation="90" wrapText="1"/>
    </xf>
    <xf numFmtId="0" fontId="32" fillId="0" borderId="65" xfId="0" applyFont="1" applyFill="1" applyBorder="1" applyAlignment="1">
      <alignment horizontal="center" vertical="top" textRotation="90" wrapText="1"/>
    </xf>
    <xf numFmtId="0" fontId="35" fillId="0" borderId="66" xfId="0" applyFont="1" applyFill="1" applyBorder="1" applyAlignment="1">
      <alignment horizontal="center" vertical="top" textRotation="90" wrapText="1"/>
    </xf>
    <xf numFmtId="0" fontId="35" fillId="0" borderId="54" xfId="0" applyFont="1" applyFill="1" applyBorder="1" applyAlignment="1">
      <alignment horizontal="center" vertical="top"/>
    </xf>
    <xf numFmtId="0" fontId="32" fillId="0" borderId="44" xfId="0" applyFont="1" applyFill="1" applyBorder="1" applyAlignment="1">
      <alignment horizontal="center" vertical="top"/>
    </xf>
    <xf numFmtId="0" fontId="34" fillId="0" borderId="0" xfId="0" applyFont="1" applyFill="1" applyAlignment="1">
      <alignment vertical="top"/>
    </xf>
    <xf numFmtId="0" fontId="32" fillId="0" borderId="52" xfId="0" applyFont="1" applyFill="1" applyBorder="1" applyAlignment="1">
      <alignment horizontal="center" vertical="top"/>
    </xf>
    <xf numFmtId="0" fontId="32" fillId="0" borderId="54" xfId="0" applyFont="1" applyFill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90" zoomScaleNormal="90" zoomScalePageLayoutView="0" workbookViewId="0" topLeftCell="A2">
      <pane ySplit="1035" topLeftCell="A1" activePane="bottomLeft" state="split"/>
      <selection pane="topLeft" activeCell="O2" sqref="O1:O16384"/>
      <selection pane="bottomLeft" activeCell="L44" sqref="L44"/>
    </sheetView>
  </sheetViews>
  <sheetFormatPr defaultColWidth="9.00390625" defaultRowHeight="12.75"/>
  <cols>
    <col min="1" max="1" width="9.625" style="130" customWidth="1"/>
    <col min="2" max="2" width="32.375" style="8" customWidth="1"/>
    <col min="3" max="13" width="5.00390625" style="8" customWidth="1"/>
    <col min="14" max="14" width="6.25390625" style="50" customWidth="1"/>
    <col min="15" max="16384" width="9.125" style="8" customWidth="1"/>
  </cols>
  <sheetData>
    <row r="1" spans="1:14" ht="65.25" customHeight="1" thickBot="1">
      <c r="A1" s="103" t="s">
        <v>154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14" ht="20.25" customHeight="1">
      <c r="A2" s="106" t="s">
        <v>1</v>
      </c>
      <c r="B2" s="107" t="s">
        <v>2</v>
      </c>
      <c r="C2" s="108" t="s">
        <v>8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 t="s">
        <v>9</v>
      </c>
    </row>
    <row r="3" spans="1:14" ht="24" customHeight="1" thickBot="1">
      <c r="A3" s="111"/>
      <c r="B3" s="112"/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105</v>
      </c>
      <c r="N3" s="113"/>
    </row>
    <row r="4" spans="1:14" ht="26.25" customHeight="1">
      <c r="A4" s="114" t="s">
        <v>21</v>
      </c>
      <c r="B4" s="69" t="s">
        <v>80</v>
      </c>
      <c r="C4" s="17"/>
      <c r="D4" s="17" t="s">
        <v>81</v>
      </c>
      <c r="E4" s="17">
        <v>1</v>
      </c>
      <c r="F4" s="17">
        <v>1</v>
      </c>
      <c r="G4" s="17">
        <v>1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4">
        <f aca="true" t="shared" si="0" ref="N4:N26">SUM(C4:M4)</f>
        <v>9</v>
      </c>
    </row>
    <row r="5" spans="1:14" ht="26.25" customHeight="1">
      <c r="A5" s="114"/>
      <c r="B5" s="82" t="s">
        <v>116</v>
      </c>
      <c r="C5" s="17"/>
      <c r="D5" s="17" t="s">
        <v>81</v>
      </c>
      <c r="E5" s="17"/>
      <c r="F5" s="17"/>
      <c r="G5" s="17"/>
      <c r="H5" s="17"/>
      <c r="I5" s="17"/>
      <c r="J5" s="17"/>
      <c r="K5" s="17"/>
      <c r="L5" s="17"/>
      <c r="M5" s="17">
        <v>1</v>
      </c>
      <c r="N5" s="4">
        <f t="shared" si="0"/>
        <v>1</v>
      </c>
    </row>
    <row r="6" spans="1:14" ht="26.25" customHeight="1">
      <c r="A6" s="114"/>
      <c r="B6" s="69" t="s">
        <v>118</v>
      </c>
      <c r="C6" s="17"/>
      <c r="D6" s="17"/>
      <c r="E6" s="17"/>
      <c r="F6" s="17"/>
      <c r="G6" s="17"/>
      <c r="H6" s="17"/>
      <c r="I6" s="17">
        <v>1</v>
      </c>
      <c r="J6" s="17">
        <v>1</v>
      </c>
      <c r="K6" s="17"/>
      <c r="L6" s="17"/>
      <c r="M6" s="17"/>
      <c r="N6" s="4">
        <f t="shared" si="0"/>
        <v>2</v>
      </c>
    </row>
    <row r="7" spans="1:14" ht="26.25" customHeight="1">
      <c r="A7" s="114"/>
      <c r="B7" s="69" t="s">
        <v>117</v>
      </c>
      <c r="C7" s="17"/>
      <c r="D7" s="17"/>
      <c r="E7" s="17" t="s">
        <v>81</v>
      </c>
      <c r="F7" s="17"/>
      <c r="G7" s="17">
        <v>1</v>
      </c>
      <c r="H7" s="17"/>
      <c r="I7" s="17"/>
      <c r="J7" s="17"/>
      <c r="K7" s="17"/>
      <c r="L7" s="17" t="s">
        <v>81</v>
      </c>
      <c r="M7" s="17"/>
      <c r="N7" s="4">
        <f t="shared" si="0"/>
        <v>1</v>
      </c>
    </row>
    <row r="8" spans="1:14" ht="26.25" customHeight="1" thickBot="1">
      <c r="A8" s="115"/>
      <c r="B8" s="70" t="s">
        <v>120</v>
      </c>
      <c r="C8" s="3">
        <v>1</v>
      </c>
      <c r="D8" s="3"/>
      <c r="E8" s="3">
        <v>2</v>
      </c>
      <c r="F8" s="3"/>
      <c r="G8" s="3"/>
      <c r="H8" s="3"/>
      <c r="I8" s="3"/>
      <c r="J8" s="3"/>
      <c r="K8" s="3"/>
      <c r="L8" s="3"/>
      <c r="M8" s="3"/>
      <c r="N8" s="4">
        <f t="shared" si="0"/>
        <v>3</v>
      </c>
    </row>
    <row r="9" spans="1:14" ht="26.25" customHeight="1" thickBot="1">
      <c r="A9" s="116"/>
      <c r="B9" s="117"/>
      <c r="C9" s="71">
        <f>SUM(C4:C8)</f>
        <v>1</v>
      </c>
      <c r="D9" s="71">
        <f aca="true" t="shared" si="1" ref="D9:M9">SUM(D4:D8)</f>
        <v>0</v>
      </c>
      <c r="E9" s="71">
        <f t="shared" si="1"/>
        <v>3</v>
      </c>
      <c r="F9" s="71">
        <f t="shared" si="1"/>
        <v>1</v>
      </c>
      <c r="G9" s="71">
        <f t="shared" si="1"/>
        <v>2</v>
      </c>
      <c r="H9" s="71">
        <f t="shared" si="1"/>
        <v>1</v>
      </c>
      <c r="I9" s="71">
        <f t="shared" si="1"/>
        <v>2</v>
      </c>
      <c r="J9" s="71">
        <f t="shared" si="1"/>
        <v>2</v>
      </c>
      <c r="K9" s="71">
        <f t="shared" si="1"/>
        <v>1</v>
      </c>
      <c r="L9" s="71">
        <f t="shared" si="1"/>
        <v>1</v>
      </c>
      <c r="M9" s="71">
        <f t="shared" si="1"/>
        <v>2</v>
      </c>
      <c r="N9" s="72"/>
    </row>
    <row r="10" spans="1:14" ht="26.25" customHeight="1">
      <c r="A10" s="114" t="s">
        <v>22</v>
      </c>
      <c r="B10" s="73" t="s">
        <v>81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>
        <f t="shared" si="0"/>
        <v>0</v>
      </c>
    </row>
    <row r="11" spans="1:14" ht="26.25" customHeight="1" thickBot="1">
      <c r="A11" s="118"/>
      <c r="B11" s="74" t="s">
        <v>86</v>
      </c>
      <c r="C11" s="75">
        <v>1</v>
      </c>
      <c r="D11" s="76">
        <v>1</v>
      </c>
      <c r="E11" s="76">
        <v>1</v>
      </c>
      <c r="F11" s="76">
        <v>1</v>
      </c>
      <c r="G11" s="76">
        <v>1</v>
      </c>
      <c r="H11" s="76">
        <v>1</v>
      </c>
      <c r="I11" s="76">
        <v>1</v>
      </c>
      <c r="J11" s="76">
        <v>1</v>
      </c>
      <c r="K11" s="76">
        <v>1</v>
      </c>
      <c r="L11" s="76">
        <v>1</v>
      </c>
      <c r="M11" s="76">
        <v>1</v>
      </c>
      <c r="N11" s="77">
        <f t="shared" si="0"/>
        <v>11</v>
      </c>
    </row>
    <row r="12" spans="1:14" ht="26.25" customHeight="1">
      <c r="A12" s="119" t="s">
        <v>6</v>
      </c>
      <c r="B12" s="78" t="s">
        <v>23</v>
      </c>
      <c r="C12" s="9">
        <v>1</v>
      </c>
      <c r="D12" s="2" t="s">
        <v>81</v>
      </c>
      <c r="E12" s="2">
        <v>1</v>
      </c>
      <c r="F12" s="2">
        <v>1</v>
      </c>
      <c r="G12" s="2">
        <v>1</v>
      </c>
      <c r="H12" s="2"/>
      <c r="I12" s="2" t="s">
        <v>81</v>
      </c>
      <c r="J12" s="2">
        <v>1</v>
      </c>
      <c r="K12" s="2" t="s">
        <v>81</v>
      </c>
      <c r="L12" s="2"/>
      <c r="M12" s="2">
        <v>1</v>
      </c>
      <c r="N12" s="6">
        <f t="shared" si="0"/>
        <v>6</v>
      </c>
    </row>
    <row r="13" spans="1:14" ht="26.25" customHeight="1">
      <c r="A13" s="120"/>
      <c r="B13" s="69" t="s">
        <v>24</v>
      </c>
      <c r="C13" s="17"/>
      <c r="D13" s="17">
        <v>2</v>
      </c>
      <c r="E13" s="17"/>
      <c r="F13" s="17"/>
      <c r="G13" s="17" t="s">
        <v>81</v>
      </c>
      <c r="H13" s="17" t="s">
        <v>81</v>
      </c>
      <c r="I13" s="17">
        <v>1</v>
      </c>
      <c r="J13" s="17"/>
      <c r="K13" s="17"/>
      <c r="L13" s="17"/>
      <c r="M13" s="17"/>
      <c r="N13" s="4">
        <f t="shared" si="0"/>
        <v>3</v>
      </c>
    </row>
    <row r="14" spans="1:14" ht="26.25" customHeight="1">
      <c r="A14" s="120"/>
      <c r="B14" s="69" t="s">
        <v>25</v>
      </c>
      <c r="C14" s="17"/>
      <c r="D14" s="17"/>
      <c r="E14" s="17"/>
      <c r="F14" s="17"/>
      <c r="G14" s="17" t="s">
        <v>81</v>
      </c>
      <c r="H14" s="17">
        <v>1</v>
      </c>
      <c r="I14" s="17"/>
      <c r="J14" s="17" t="s">
        <v>81</v>
      </c>
      <c r="K14" s="17">
        <v>1</v>
      </c>
      <c r="L14" s="17" t="s">
        <v>81</v>
      </c>
      <c r="M14" s="17" t="s">
        <v>81</v>
      </c>
      <c r="N14" s="4">
        <f t="shared" si="0"/>
        <v>2</v>
      </c>
    </row>
    <row r="15" spans="1:14" ht="31.5" customHeight="1">
      <c r="A15" s="120"/>
      <c r="B15" s="69" t="s">
        <v>115</v>
      </c>
      <c r="C15" s="17"/>
      <c r="D15" s="17"/>
      <c r="E15" s="17"/>
      <c r="F15" s="17" t="s">
        <v>81</v>
      </c>
      <c r="G15" s="17">
        <v>1</v>
      </c>
      <c r="H15" s="17"/>
      <c r="I15" s="17"/>
      <c r="J15" s="17"/>
      <c r="K15" s="17" t="s">
        <v>81</v>
      </c>
      <c r="L15" s="17">
        <v>1</v>
      </c>
      <c r="M15" s="17"/>
      <c r="N15" s="4">
        <f t="shared" si="0"/>
        <v>2</v>
      </c>
    </row>
    <row r="16" spans="1:14" ht="26.25" customHeight="1" thickBot="1">
      <c r="A16" s="121"/>
      <c r="B16" s="74" t="s">
        <v>107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7">
        <f t="shared" si="0"/>
        <v>11</v>
      </c>
    </row>
    <row r="17" spans="1:14" ht="26.25" customHeight="1" thickBot="1">
      <c r="A17" s="116"/>
      <c r="B17" s="117"/>
      <c r="C17" s="79">
        <f>SUM(C12:C16)</f>
        <v>2</v>
      </c>
      <c r="D17" s="79">
        <f aca="true" t="shared" si="2" ref="D17:M17">SUM(D12:D16)</f>
        <v>3</v>
      </c>
      <c r="E17" s="79">
        <f t="shared" si="2"/>
        <v>2</v>
      </c>
      <c r="F17" s="79">
        <f t="shared" si="2"/>
        <v>2</v>
      </c>
      <c r="G17" s="79">
        <f t="shared" si="2"/>
        <v>3</v>
      </c>
      <c r="H17" s="79">
        <f t="shared" si="2"/>
        <v>2</v>
      </c>
      <c r="I17" s="79">
        <f t="shared" si="2"/>
        <v>2</v>
      </c>
      <c r="J17" s="79">
        <f t="shared" si="2"/>
        <v>2</v>
      </c>
      <c r="K17" s="79">
        <f t="shared" si="2"/>
        <v>2</v>
      </c>
      <c r="L17" s="79">
        <f t="shared" si="2"/>
        <v>2</v>
      </c>
      <c r="M17" s="79">
        <f t="shared" si="2"/>
        <v>2</v>
      </c>
      <c r="N17" s="80"/>
    </row>
    <row r="18" spans="1:14" ht="26.25" customHeight="1">
      <c r="A18" s="122" t="s">
        <v>4</v>
      </c>
      <c r="B18" s="78" t="s">
        <v>110</v>
      </c>
      <c r="C18" s="2" t="s">
        <v>81</v>
      </c>
      <c r="D18" s="2" t="s">
        <v>81</v>
      </c>
      <c r="E18" s="2" t="s">
        <v>81</v>
      </c>
      <c r="F18" s="2"/>
      <c r="G18" s="2"/>
      <c r="H18" s="2">
        <v>1</v>
      </c>
      <c r="I18" s="2">
        <v>1</v>
      </c>
      <c r="J18" s="2"/>
      <c r="K18" s="2">
        <v>1</v>
      </c>
      <c r="L18" s="2" t="s">
        <v>81</v>
      </c>
      <c r="M18" s="2"/>
      <c r="N18" s="6">
        <f t="shared" si="0"/>
        <v>3</v>
      </c>
    </row>
    <row r="19" spans="1:14" ht="26.25" customHeight="1">
      <c r="A19" s="123"/>
      <c r="B19" s="69" t="s">
        <v>108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2</v>
      </c>
      <c r="K19" s="17">
        <v>1</v>
      </c>
      <c r="L19" s="17">
        <v>1</v>
      </c>
      <c r="M19" s="17">
        <v>1</v>
      </c>
      <c r="N19" s="4">
        <f t="shared" si="0"/>
        <v>12</v>
      </c>
    </row>
    <row r="20" spans="1:14" ht="31.5" customHeight="1">
      <c r="A20" s="123"/>
      <c r="B20" s="69" t="s">
        <v>109</v>
      </c>
      <c r="C20" s="17">
        <v>1</v>
      </c>
      <c r="D20" s="17">
        <v>1</v>
      </c>
      <c r="E20" s="17"/>
      <c r="F20" s="17"/>
      <c r="G20" s="17"/>
      <c r="H20" s="17"/>
      <c r="I20" s="17"/>
      <c r="J20" s="17"/>
      <c r="K20" s="17"/>
      <c r="L20" s="17"/>
      <c r="M20" s="17"/>
      <c r="N20" s="4">
        <f t="shared" si="0"/>
        <v>2</v>
      </c>
    </row>
    <row r="21" spans="1:14" ht="26.25" customHeight="1">
      <c r="A21" s="123"/>
      <c r="B21" s="69" t="s">
        <v>32</v>
      </c>
      <c r="C21" s="17"/>
      <c r="D21" s="17"/>
      <c r="E21" s="17"/>
      <c r="F21" s="17"/>
      <c r="G21" s="17" t="s">
        <v>81</v>
      </c>
      <c r="H21" s="17"/>
      <c r="I21" s="17"/>
      <c r="J21" s="17"/>
      <c r="K21" s="17"/>
      <c r="L21" s="17"/>
      <c r="M21" s="17" t="s">
        <v>81</v>
      </c>
      <c r="N21" s="4">
        <f t="shared" si="0"/>
        <v>0</v>
      </c>
    </row>
    <row r="22" spans="1:14" ht="26.25" customHeight="1">
      <c r="A22" s="123"/>
      <c r="B22" s="69" t="s">
        <v>26</v>
      </c>
      <c r="C22" s="17"/>
      <c r="D22" s="17" t="s">
        <v>81</v>
      </c>
      <c r="E22" s="17"/>
      <c r="F22" s="17">
        <v>1</v>
      </c>
      <c r="G22" s="17"/>
      <c r="H22" s="17"/>
      <c r="I22" s="17" t="s">
        <v>81</v>
      </c>
      <c r="J22" s="17">
        <v>1</v>
      </c>
      <c r="K22" s="17">
        <v>1</v>
      </c>
      <c r="L22" s="17">
        <v>1</v>
      </c>
      <c r="M22" s="17">
        <v>2</v>
      </c>
      <c r="N22" s="4">
        <f t="shared" si="0"/>
        <v>6</v>
      </c>
    </row>
    <row r="23" spans="1:14" ht="26.25" customHeight="1">
      <c r="A23" s="124"/>
      <c r="B23" s="81" t="s">
        <v>106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4">
        <f t="shared" si="0"/>
        <v>11</v>
      </c>
    </row>
    <row r="24" spans="1:14" ht="26.25" customHeight="1" thickBot="1">
      <c r="A24" s="124"/>
      <c r="B24" s="81" t="s">
        <v>79</v>
      </c>
      <c r="C24" s="3">
        <v>1</v>
      </c>
      <c r="D24" s="3"/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/>
      <c r="K24" s="3"/>
      <c r="L24" s="3"/>
      <c r="M24" s="3"/>
      <c r="N24" s="5">
        <f t="shared" si="0"/>
        <v>6</v>
      </c>
    </row>
    <row r="25" spans="1:14" ht="26.25" customHeight="1" thickBot="1">
      <c r="A25" s="116"/>
      <c r="B25" s="117"/>
      <c r="C25" s="71">
        <f>SUM(C18:C24)</f>
        <v>4</v>
      </c>
      <c r="D25" s="71">
        <f aca="true" t="shared" si="3" ref="D25:M25">SUM(D18:D24)</f>
        <v>3</v>
      </c>
      <c r="E25" s="71">
        <f t="shared" si="3"/>
        <v>3</v>
      </c>
      <c r="F25" s="71">
        <f t="shared" si="3"/>
        <v>4</v>
      </c>
      <c r="G25" s="71">
        <f t="shared" si="3"/>
        <v>3</v>
      </c>
      <c r="H25" s="71">
        <f t="shared" si="3"/>
        <v>4</v>
      </c>
      <c r="I25" s="71">
        <f t="shared" si="3"/>
        <v>4</v>
      </c>
      <c r="J25" s="71">
        <f t="shared" si="3"/>
        <v>4</v>
      </c>
      <c r="K25" s="71">
        <f t="shared" si="3"/>
        <v>4</v>
      </c>
      <c r="L25" s="71">
        <f t="shared" si="3"/>
        <v>3</v>
      </c>
      <c r="M25" s="71">
        <f t="shared" si="3"/>
        <v>4</v>
      </c>
      <c r="N25" s="72"/>
    </row>
    <row r="26" spans="1:14" ht="26.25" customHeight="1">
      <c r="A26" s="125" t="s">
        <v>5</v>
      </c>
      <c r="B26" s="73" t="s">
        <v>55</v>
      </c>
      <c r="C26" s="48"/>
      <c r="D26" s="48">
        <v>1</v>
      </c>
      <c r="E26" s="48" t="s">
        <v>81</v>
      </c>
      <c r="F26" s="48">
        <v>1</v>
      </c>
      <c r="G26" s="48"/>
      <c r="H26" s="48"/>
      <c r="I26" s="48"/>
      <c r="J26" s="48"/>
      <c r="K26" s="48"/>
      <c r="L26" s="48"/>
      <c r="M26" s="48"/>
      <c r="N26" s="49">
        <f t="shared" si="0"/>
        <v>2</v>
      </c>
    </row>
    <row r="27" spans="1:14" ht="26.25" customHeight="1">
      <c r="A27" s="123"/>
      <c r="B27" s="69" t="s">
        <v>81</v>
      </c>
      <c r="C27" s="17"/>
      <c r="D27" s="17"/>
      <c r="E27" s="17" t="s">
        <v>81</v>
      </c>
      <c r="F27" s="17"/>
      <c r="G27" s="17"/>
      <c r="H27" s="17"/>
      <c r="I27" s="17"/>
      <c r="J27" s="17"/>
      <c r="K27" s="17"/>
      <c r="L27" s="17"/>
      <c r="M27" s="17"/>
      <c r="N27" s="4">
        <f>SUM(C27:M27)</f>
        <v>0</v>
      </c>
    </row>
    <row r="28" spans="1:14" ht="31.5" customHeight="1">
      <c r="A28" s="123"/>
      <c r="B28" s="69" t="s">
        <v>20</v>
      </c>
      <c r="C28" s="17">
        <v>1</v>
      </c>
      <c r="D28" s="17">
        <v>2</v>
      </c>
      <c r="E28" s="17" t="s">
        <v>81</v>
      </c>
      <c r="F28" s="17">
        <v>1</v>
      </c>
      <c r="G28" s="17"/>
      <c r="H28" s="17">
        <v>1</v>
      </c>
      <c r="I28" s="17">
        <v>1</v>
      </c>
      <c r="K28" s="17">
        <v>1</v>
      </c>
      <c r="L28" s="17">
        <v>2</v>
      </c>
      <c r="M28" s="17" t="s">
        <v>81</v>
      </c>
      <c r="N28" s="4">
        <f>SUM(C28:M28)</f>
        <v>9</v>
      </c>
    </row>
    <row r="29" spans="1:14" ht="31.5" customHeight="1" thickBot="1">
      <c r="A29" s="126"/>
      <c r="B29" s="74" t="s">
        <v>81</v>
      </c>
      <c r="C29" s="1"/>
      <c r="D29" s="1"/>
      <c r="E29" s="1"/>
      <c r="F29" s="1" t="s">
        <v>81</v>
      </c>
      <c r="G29" s="1"/>
      <c r="H29" s="1" t="s">
        <v>81</v>
      </c>
      <c r="I29" s="1"/>
      <c r="J29" s="1"/>
      <c r="K29" s="1"/>
      <c r="L29" s="1"/>
      <c r="M29" s="1"/>
      <c r="N29" s="7">
        <f>SUM(C29:M29)</f>
        <v>0</v>
      </c>
    </row>
    <row r="30" spans="1:14" ht="31.5" customHeight="1" thickBot="1">
      <c r="A30" s="116"/>
      <c r="B30" s="127"/>
      <c r="C30" s="128">
        <f>SUM(C26:C29)</f>
        <v>1</v>
      </c>
      <c r="D30" s="128">
        <f aca="true" t="shared" si="4" ref="D30:M30">SUM(D26:D29)</f>
        <v>3</v>
      </c>
      <c r="E30" s="128">
        <f t="shared" si="4"/>
        <v>0</v>
      </c>
      <c r="F30" s="128">
        <f t="shared" si="4"/>
        <v>2</v>
      </c>
      <c r="G30" s="128">
        <f t="shared" si="4"/>
        <v>0</v>
      </c>
      <c r="H30" s="128">
        <f t="shared" si="4"/>
        <v>1</v>
      </c>
      <c r="I30" s="128">
        <f t="shared" si="4"/>
        <v>1</v>
      </c>
      <c r="J30" s="128">
        <f t="shared" si="4"/>
        <v>0</v>
      </c>
      <c r="K30" s="128">
        <f t="shared" si="4"/>
        <v>1</v>
      </c>
      <c r="L30" s="128">
        <f t="shared" si="4"/>
        <v>2</v>
      </c>
      <c r="M30" s="128">
        <f t="shared" si="4"/>
        <v>0</v>
      </c>
      <c r="N30" s="129"/>
    </row>
    <row r="31" spans="1:14" ht="31.5" customHeight="1" thickBot="1">
      <c r="A31" s="131" t="s">
        <v>119</v>
      </c>
      <c r="B31" s="132"/>
      <c r="C31" s="97">
        <f>C9+C11+C17+C25+C30</f>
        <v>9</v>
      </c>
      <c r="D31" s="97">
        <f aca="true" t="shared" si="5" ref="D31:M31">D9+D11+D17+D25+D30</f>
        <v>10</v>
      </c>
      <c r="E31" s="97">
        <f t="shared" si="5"/>
        <v>9</v>
      </c>
      <c r="F31" s="97">
        <f t="shared" si="5"/>
        <v>10</v>
      </c>
      <c r="G31" s="97">
        <f t="shared" si="5"/>
        <v>9</v>
      </c>
      <c r="H31" s="97">
        <f t="shared" si="5"/>
        <v>9</v>
      </c>
      <c r="I31" s="97">
        <f t="shared" si="5"/>
        <v>10</v>
      </c>
      <c r="J31" s="97">
        <f t="shared" si="5"/>
        <v>9</v>
      </c>
      <c r="K31" s="97">
        <f t="shared" si="5"/>
        <v>9</v>
      </c>
      <c r="L31" s="97">
        <f t="shared" si="5"/>
        <v>9</v>
      </c>
      <c r="M31" s="97">
        <f t="shared" si="5"/>
        <v>9</v>
      </c>
      <c r="N31" s="129">
        <f>SUM(N4:N29)</f>
        <v>102</v>
      </c>
    </row>
  </sheetData>
  <sheetProtection/>
  <mergeCells count="14">
    <mergeCell ref="A17:B17"/>
    <mergeCell ref="A25:B25"/>
    <mergeCell ref="A30:B30"/>
    <mergeCell ref="A31:B31"/>
    <mergeCell ref="A12:A16"/>
    <mergeCell ref="A18:A24"/>
    <mergeCell ref="A26:A29"/>
    <mergeCell ref="A1:N1"/>
    <mergeCell ref="A2:A3"/>
    <mergeCell ref="B2:B3"/>
    <mergeCell ref="C2:M2"/>
    <mergeCell ref="A10:A11"/>
    <mergeCell ref="A4:A8"/>
    <mergeCell ref="A9:B9"/>
  </mergeCells>
  <printOptions/>
  <pageMargins left="0.27" right="0" top="0" bottom="0" header="0.16" footer="0.5118110236220472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90" zoomScaleNormal="90" zoomScalePageLayoutView="0" workbookViewId="0" topLeftCell="A2">
      <pane ySplit="2190" topLeftCell="A1" activePane="bottomLeft" state="split"/>
      <selection pane="topLeft" activeCell="Y1" sqref="Y1:Y16384"/>
      <selection pane="bottomLeft" activeCell="A76" sqref="A76:IV76"/>
    </sheetView>
  </sheetViews>
  <sheetFormatPr defaultColWidth="9.00390625" defaultRowHeight="22.5" customHeight="1"/>
  <cols>
    <col min="1" max="1" width="9.875" style="11" customWidth="1"/>
    <col min="2" max="2" width="40.00390625" style="11" customWidth="1"/>
    <col min="3" max="3" width="26.125" style="11" customWidth="1"/>
    <col min="4" max="18" width="4.375" style="10" customWidth="1"/>
    <col min="19" max="20" width="5.875" style="10" customWidth="1"/>
    <col min="21" max="21" width="4.375" style="10" customWidth="1"/>
    <col min="22" max="22" width="6.00390625" style="10" customWidth="1"/>
    <col min="23" max="23" width="7.125" style="10" customWidth="1"/>
    <col min="24" max="24" width="3.625" style="10" customWidth="1"/>
    <col min="25" max="16384" width="9.125" style="11" customWidth="1"/>
  </cols>
  <sheetData>
    <row r="1" spans="1:23" ht="75.75" customHeight="1" thickBot="1">
      <c r="A1" s="61" t="s">
        <v>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s="10" customFormat="1" ht="48" customHeight="1" thickBot="1">
      <c r="A2" s="12" t="s">
        <v>1</v>
      </c>
      <c r="B2" s="13" t="s">
        <v>2</v>
      </c>
      <c r="C2" s="13" t="s">
        <v>27</v>
      </c>
      <c r="D2" s="18" t="s">
        <v>47</v>
      </c>
      <c r="E2" s="18" t="s">
        <v>45</v>
      </c>
      <c r="F2" s="18" t="s">
        <v>48</v>
      </c>
      <c r="G2" s="18" t="s">
        <v>40</v>
      </c>
      <c r="H2" s="18" t="s">
        <v>49</v>
      </c>
      <c r="I2" s="18" t="s">
        <v>46</v>
      </c>
      <c r="J2" s="18" t="s">
        <v>50</v>
      </c>
      <c r="K2" s="18" t="s">
        <v>51</v>
      </c>
      <c r="L2" s="18" t="s">
        <v>52</v>
      </c>
      <c r="M2" s="18" t="s">
        <v>53</v>
      </c>
      <c r="N2" s="18" t="s">
        <v>41</v>
      </c>
      <c r="O2" s="18" t="s">
        <v>54</v>
      </c>
      <c r="P2" s="18" t="s">
        <v>43</v>
      </c>
      <c r="Q2" s="18" t="s">
        <v>42</v>
      </c>
      <c r="R2" s="18" t="s">
        <v>44</v>
      </c>
      <c r="S2" s="25" t="s">
        <v>87</v>
      </c>
      <c r="T2" s="25" t="s">
        <v>88</v>
      </c>
      <c r="U2" s="18">
        <v>11</v>
      </c>
      <c r="V2" s="59" t="s">
        <v>7</v>
      </c>
      <c r="W2" s="60"/>
    </row>
    <row r="3" spans="1:24" ht="22.5" customHeight="1">
      <c r="A3" s="54" t="s">
        <v>56</v>
      </c>
      <c r="B3" s="83" t="s">
        <v>74</v>
      </c>
      <c r="C3" s="84" t="s">
        <v>75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 t="s">
        <v>81</v>
      </c>
      <c r="R3" s="19"/>
      <c r="S3" s="19">
        <v>1</v>
      </c>
      <c r="T3" s="19">
        <v>1</v>
      </c>
      <c r="U3" s="19"/>
      <c r="V3" s="26">
        <f aca="true" t="shared" si="0" ref="V3:V9">SUM(D3:U3)</f>
        <v>2</v>
      </c>
      <c r="W3" s="27"/>
      <c r="X3" s="14"/>
    </row>
    <row r="4" spans="1:24" ht="22.5" customHeight="1">
      <c r="A4" s="55"/>
      <c r="B4" s="46" t="s">
        <v>95</v>
      </c>
      <c r="C4" s="85" t="s">
        <v>75</v>
      </c>
      <c r="D4" s="20"/>
      <c r="E4" s="20" t="s">
        <v>81</v>
      </c>
      <c r="F4" s="20"/>
      <c r="G4" s="21"/>
      <c r="H4" s="21" t="s">
        <v>81</v>
      </c>
      <c r="I4" s="20"/>
      <c r="J4" s="20">
        <v>1</v>
      </c>
      <c r="K4" s="20"/>
      <c r="L4" s="20"/>
      <c r="M4" s="20">
        <v>1</v>
      </c>
      <c r="N4" s="20"/>
      <c r="O4" s="20"/>
      <c r="P4" s="20"/>
      <c r="Q4" s="20"/>
      <c r="R4" s="20"/>
      <c r="S4" s="20"/>
      <c r="T4" s="20"/>
      <c r="U4" s="20"/>
      <c r="V4" s="28">
        <f t="shared" si="0"/>
        <v>2</v>
      </c>
      <c r="W4" s="29"/>
      <c r="X4" s="14"/>
    </row>
    <row r="5" spans="1:24" ht="22.5" customHeight="1">
      <c r="A5" s="56"/>
      <c r="B5" s="30" t="s">
        <v>76</v>
      </c>
      <c r="C5" s="86" t="s">
        <v>75</v>
      </c>
      <c r="D5" s="21"/>
      <c r="E5" s="21"/>
      <c r="F5" s="21"/>
      <c r="G5" s="21"/>
      <c r="H5" s="21"/>
      <c r="I5" s="21"/>
      <c r="J5" s="21"/>
      <c r="K5" s="21">
        <v>1</v>
      </c>
      <c r="L5" s="21"/>
      <c r="M5" s="21"/>
      <c r="N5" s="21"/>
      <c r="O5" s="21"/>
      <c r="P5" s="21"/>
      <c r="Q5" s="21"/>
      <c r="R5" s="21" t="s">
        <v>81</v>
      </c>
      <c r="S5" s="21"/>
      <c r="T5" s="21"/>
      <c r="U5" s="21"/>
      <c r="V5" s="28">
        <f t="shared" si="0"/>
        <v>1</v>
      </c>
      <c r="W5" s="31"/>
      <c r="X5" s="14"/>
    </row>
    <row r="6" spans="1:24" ht="22.5" customHeight="1">
      <c r="A6" s="56"/>
      <c r="B6" s="30" t="s">
        <v>77</v>
      </c>
      <c r="C6" s="86" t="s">
        <v>75</v>
      </c>
      <c r="D6" s="21"/>
      <c r="E6" s="21" t="s">
        <v>81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1</v>
      </c>
      <c r="T6" s="21"/>
      <c r="U6" s="21"/>
      <c r="V6" s="28">
        <f t="shared" si="0"/>
        <v>1</v>
      </c>
      <c r="W6" s="31"/>
      <c r="X6" s="14"/>
    </row>
    <row r="7" spans="1:24" ht="22.5" customHeight="1">
      <c r="A7" s="56"/>
      <c r="B7" s="30" t="s">
        <v>74</v>
      </c>
      <c r="C7" s="86" t="s">
        <v>89</v>
      </c>
      <c r="D7" s="21"/>
      <c r="E7" s="21" t="s">
        <v>81</v>
      </c>
      <c r="F7" s="21"/>
      <c r="G7" s="21"/>
      <c r="H7" s="21" t="s">
        <v>81</v>
      </c>
      <c r="I7" s="21"/>
      <c r="J7" s="21">
        <v>1</v>
      </c>
      <c r="K7" s="21">
        <v>1</v>
      </c>
      <c r="L7" s="21">
        <v>1</v>
      </c>
      <c r="M7" s="21"/>
      <c r="N7" s="21" t="s">
        <v>81</v>
      </c>
      <c r="O7" s="21"/>
      <c r="P7" s="21">
        <v>1</v>
      </c>
      <c r="Q7" s="21">
        <v>1</v>
      </c>
      <c r="R7" s="21">
        <v>1</v>
      </c>
      <c r="S7" s="21"/>
      <c r="T7" s="21"/>
      <c r="U7" s="21">
        <v>1</v>
      </c>
      <c r="V7" s="28">
        <f t="shared" si="0"/>
        <v>7</v>
      </c>
      <c r="W7" s="31"/>
      <c r="X7" s="14"/>
    </row>
    <row r="8" spans="1:24" ht="22.5" customHeight="1">
      <c r="A8" s="57"/>
      <c r="B8" s="30" t="s">
        <v>74</v>
      </c>
      <c r="C8" s="86" t="s">
        <v>120</v>
      </c>
      <c r="D8" s="21"/>
      <c r="E8" s="21"/>
      <c r="F8" s="21"/>
      <c r="G8" s="21"/>
      <c r="H8" s="21"/>
      <c r="I8" s="21">
        <v>1</v>
      </c>
      <c r="J8" s="21"/>
      <c r="K8" s="21"/>
      <c r="L8" s="21"/>
      <c r="M8" s="21"/>
      <c r="N8" s="21"/>
      <c r="O8" s="21"/>
      <c r="P8" s="21"/>
      <c r="Q8" s="21"/>
      <c r="R8" s="21"/>
      <c r="S8" s="21">
        <v>1</v>
      </c>
      <c r="T8" s="21"/>
      <c r="U8" s="21">
        <v>1</v>
      </c>
      <c r="V8" s="28">
        <f t="shared" si="0"/>
        <v>3</v>
      </c>
      <c r="W8" s="31"/>
      <c r="X8" s="14"/>
    </row>
    <row r="9" spans="1:24" ht="22.5" customHeight="1" thickBot="1">
      <c r="A9" s="58"/>
      <c r="B9" s="45" t="s">
        <v>121</v>
      </c>
      <c r="C9" s="87" t="s">
        <v>120</v>
      </c>
      <c r="D9" s="21"/>
      <c r="E9" s="22"/>
      <c r="F9" s="22">
        <v>2</v>
      </c>
      <c r="G9" s="22">
        <v>1</v>
      </c>
      <c r="H9" s="22"/>
      <c r="I9" s="22">
        <v>2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33">
        <f t="shared" si="0"/>
        <v>5</v>
      </c>
      <c r="W9" s="34"/>
      <c r="X9" s="14"/>
    </row>
    <row r="10" spans="1:24" ht="22.5" customHeight="1" thickBot="1">
      <c r="A10" s="88" t="s">
        <v>113</v>
      </c>
      <c r="B10" s="89"/>
      <c r="C10" s="90"/>
      <c r="D10" s="91">
        <f aca="true" t="shared" si="1" ref="D10:U10">SUM(D3:D8)</f>
        <v>0</v>
      </c>
      <c r="E10" s="91">
        <f t="shared" si="1"/>
        <v>0</v>
      </c>
      <c r="F10" s="91">
        <f t="shared" si="1"/>
        <v>0</v>
      </c>
      <c r="G10" s="91">
        <f t="shared" si="1"/>
        <v>0</v>
      </c>
      <c r="H10" s="91">
        <f t="shared" si="1"/>
        <v>0</v>
      </c>
      <c r="I10" s="91">
        <f t="shared" si="1"/>
        <v>1</v>
      </c>
      <c r="J10" s="91">
        <f t="shared" si="1"/>
        <v>2</v>
      </c>
      <c r="K10" s="91">
        <f t="shared" si="1"/>
        <v>2</v>
      </c>
      <c r="L10" s="91">
        <f t="shared" si="1"/>
        <v>1</v>
      </c>
      <c r="M10" s="91">
        <f t="shared" si="1"/>
        <v>1</v>
      </c>
      <c r="N10" s="91">
        <f t="shared" si="1"/>
        <v>0</v>
      </c>
      <c r="O10" s="91">
        <f t="shared" si="1"/>
        <v>0</v>
      </c>
      <c r="P10" s="91">
        <f t="shared" si="1"/>
        <v>1</v>
      </c>
      <c r="Q10" s="91">
        <f t="shared" si="1"/>
        <v>1</v>
      </c>
      <c r="R10" s="91">
        <f t="shared" si="1"/>
        <v>1</v>
      </c>
      <c r="S10" s="91">
        <f t="shared" si="1"/>
        <v>3</v>
      </c>
      <c r="T10" s="91">
        <f t="shared" si="1"/>
        <v>1</v>
      </c>
      <c r="U10" s="91">
        <f t="shared" si="1"/>
        <v>2</v>
      </c>
      <c r="V10" s="92"/>
      <c r="W10" s="93">
        <f>SUM(V3:V8)</f>
        <v>16</v>
      </c>
      <c r="X10" s="14"/>
    </row>
    <row r="11" spans="1:24" ht="21.75" customHeight="1">
      <c r="A11" s="64" t="s">
        <v>3</v>
      </c>
      <c r="B11" s="35" t="s">
        <v>85</v>
      </c>
      <c r="C11" s="84" t="s">
        <v>65</v>
      </c>
      <c r="D11" s="19">
        <v>1</v>
      </c>
      <c r="E11" s="19">
        <v>1</v>
      </c>
      <c r="F11" s="19">
        <v>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6">
        <f>SUM(D11:U11)</f>
        <v>3</v>
      </c>
      <c r="W11" s="27"/>
      <c r="X11" s="14"/>
    </row>
    <row r="12" spans="1:24" ht="27.75" customHeight="1" thickBot="1">
      <c r="A12" s="65"/>
      <c r="B12" s="36" t="s">
        <v>86</v>
      </c>
      <c r="C12" s="32" t="s">
        <v>101</v>
      </c>
      <c r="D12" s="22">
        <v>1</v>
      </c>
      <c r="E12" s="22">
        <v>1</v>
      </c>
      <c r="F12" s="22" t="s">
        <v>81</v>
      </c>
      <c r="G12" s="22">
        <v>1</v>
      </c>
      <c r="H12" s="22">
        <v>1</v>
      </c>
      <c r="I12" s="22" t="s">
        <v>81</v>
      </c>
      <c r="J12" s="22">
        <v>1</v>
      </c>
      <c r="K12" s="22">
        <v>1</v>
      </c>
      <c r="L12" s="22">
        <v>1</v>
      </c>
      <c r="M12" s="22" t="s">
        <v>81</v>
      </c>
      <c r="N12" s="22">
        <v>1</v>
      </c>
      <c r="O12" s="22">
        <v>1</v>
      </c>
      <c r="P12" s="22" t="s">
        <v>81</v>
      </c>
      <c r="Q12" s="22"/>
      <c r="R12" s="22">
        <v>1</v>
      </c>
      <c r="S12" s="22" t="s">
        <v>81</v>
      </c>
      <c r="T12" s="22">
        <v>1</v>
      </c>
      <c r="U12" s="22">
        <v>1</v>
      </c>
      <c r="V12" s="33">
        <f>SUM(D12:U12)</f>
        <v>12</v>
      </c>
      <c r="W12" s="34"/>
      <c r="X12" s="14"/>
    </row>
    <row r="13" spans="1:24" ht="27.75" customHeight="1" thickBot="1">
      <c r="A13" s="88" t="s">
        <v>113</v>
      </c>
      <c r="B13" s="89"/>
      <c r="C13" s="90"/>
      <c r="D13" s="91">
        <f>SUM(D11:D12)</f>
        <v>2</v>
      </c>
      <c r="E13" s="91">
        <f aca="true" t="shared" si="2" ref="E13:T13">SUM(E11:E12)</f>
        <v>2</v>
      </c>
      <c r="F13" s="91">
        <f t="shared" si="2"/>
        <v>1</v>
      </c>
      <c r="G13" s="91">
        <f t="shared" si="2"/>
        <v>1</v>
      </c>
      <c r="H13" s="91">
        <f t="shared" si="2"/>
        <v>1</v>
      </c>
      <c r="I13" s="91">
        <f t="shared" si="2"/>
        <v>0</v>
      </c>
      <c r="J13" s="91">
        <f t="shared" si="2"/>
        <v>1</v>
      </c>
      <c r="K13" s="91">
        <f t="shared" si="2"/>
        <v>1</v>
      </c>
      <c r="L13" s="91">
        <f t="shared" si="2"/>
        <v>1</v>
      </c>
      <c r="M13" s="91">
        <f t="shared" si="2"/>
        <v>0</v>
      </c>
      <c r="N13" s="91">
        <f t="shared" si="2"/>
        <v>1</v>
      </c>
      <c r="O13" s="91">
        <f t="shared" si="2"/>
        <v>1</v>
      </c>
      <c r="P13" s="91">
        <f t="shared" si="2"/>
        <v>0</v>
      </c>
      <c r="Q13" s="91">
        <f t="shared" si="2"/>
        <v>0</v>
      </c>
      <c r="R13" s="91">
        <f t="shared" si="2"/>
        <v>1</v>
      </c>
      <c r="S13" s="91">
        <f t="shared" si="2"/>
        <v>0</v>
      </c>
      <c r="T13" s="91">
        <f t="shared" si="2"/>
        <v>1</v>
      </c>
      <c r="U13" s="91">
        <f>SUM(U11:U12)</f>
        <v>1</v>
      </c>
      <c r="V13" s="92"/>
      <c r="W13" s="93">
        <f>SUM(V11:V12)</f>
        <v>15</v>
      </c>
      <c r="X13" s="14"/>
    </row>
    <row r="14" spans="1:24" ht="22.5" customHeight="1">
      <c r="A14" s="66" t="s">
        <v>6</v>
      </c>
      <c r="B14" s="38" t="s">
        <v>78</v>
      </c>
      <c r="C14" s="94" t="s">
        <v>100</v>
      </c>
      <c r="D14" s="21"/>
      <c r="E14" s="21">
        <v>1</v>
      </c>
      <c r="F14" s="21"/>
      <c r="G14" s="21">
        <v>1</v>
      </c>
      <c r="H14" s="21"/>
      <c r="I14" s="21"/>
      <c r="J14" s="21" t="s">
        <v>81</v>
      </c>
      <c r="K14" s="21" t="s">
        <v>81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8">
        <f>SUM(D14:U14)</f>
        <v>2</v>
      </c>
      <c r="W14" s="31"/>
      <c r="X14" s="14"/>
    </row>
    <row r="15" spans="1:24" ht="22.5" customHeight="1">
      <c r="A15" s="67"/>
      <c r="B15" s="38" t="s">
        <v>73</v>
      </c>
      <c r="C15" s="94" t="s">
        <v>98</v>
      </c>
      <c r="D15" s="21"/>
      <c r="E15" s="21"/>
      <c r="F15" s="21"/>
      <c r="G15" s="21"/>
      <c r="H15" s="21"/>
      <c r="I15" s="21">
        <v>3</v>
      </c>
      <c r="J15" s="21" t="s">
        <v>81</v>
      </c>
      <c r="K15" s="21" t="s">
        <v>81</v>
      </c>
      <c r="L15" s="21" t="s">
        <v>81</v>
      </c>
      <c r="M15" s="21"/>
      <c r="N15" s="21"/>
      <c r="O15" s="21"/>
      <c r="P15" s="21"/>
      <c r="Q15" s="21"/>
      <c r="R15" s="21" t="s">
        <v>81</v>
      </c>
      <c r="S15" s="21"/>
      <c r="T15" s="21"/>
      <c r="U15" s="21"/>
      <c r="V15" s="28">
        <f>SUM(D15:U15)</f>
        <v>3</v>
      </c>
      <c r="W15" s="31"/>
      <c r="X15" s="14"/>
    </row>
    <row r="16" spans="1:24" ht="18.75" customHeight="1">
      <c r="A16" s="67"/>
      <c r="B16" s="39" t="s">
        <v>96</v>
      </c>
      <c r="C16" s="94" t="s">
        <v>69</v>
      </c>
      <c r="D16" s="21"/>
      <c r="E16" s="21"/>
      <c r="F16" s="21"/>
      <c r="G16" s="21"/>
      <c r="H16" s="21">
        <v>1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8">
        <f>SUM(D16:U16)</f>
        <v>1</v>
      </c>
      <c r="W16" s="31"/>
      <c r="X16" s="14"/>
    </row>
    <row r="17" spans="1:24" ht="22.5" customHeight="1">
      <c r="A17" s="67"/>
      <c r="B17" s="39" t="s">
        <v>78</v>
      </c>
      <c r="C17" s="94" t="s">
        <v>112</v>
      </c>
      <c r="D17" s="21"/>
      <c r="E17" s="21" t="s">
        <v>81</v>
      </c>
      <c r="F17" s="21" t="s">
        <v>81</v>
      </c>
      <c r="G17" s="21"/>
      <c r="H17" s="21">
        <v>1</v>
      </c>
      <c r="I17" s="21"/>
      <c r="J17" s="21"/>
      <c r="K17" s="21">
        <v>1</v>
      </c>
      <c r="L17" s="21" t="s">
        <v>81</v>
      </c>
      <c r="M17" s="21"/>
      <c r="N17" s="21">
        <v>1</v>
      </c>
      <c r="O17" s="21" t="s">
        <v>81</v>
      </c>
      <c r="P17" s="21" t="s">
        <v>81</v>
      </c>
      <c r="Q17" s="21"/>
      <c r="R17" s="21"/>
      <c r="S17" s="21" t="s">
        <v>81</v>
      </c>
      <c r="T17" s="21"/>
      <c r="U17" s="21" t="s">
        <v>81</v>
      </c>
      <c r="V17" s="28">
        <f>SUM(D17:U17)</f>
        <v>3</v>
      </c>
      <c r="W17" s="31"/>
      <c r="X17" s="14"/>
    </row>
    <row r="18" spans="1:24" ht="22.5" customHeight="1" thickBot="1">
      <c r="A18" s="68"/>
      <c r="B18" s="40" t="s">
        <v>81</v>
      </c>
      <c r="C18" s="95" t="s">
        <v>81</v>
      </c>
      <c r="D18" s="22"/>
      <c r="E18" s="22"/>
      <c r="F18" s="22"/>
      <c r="G18" s="22" t="s">
        <v>81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3">
        <f>SUM(D18:U18)</f>
        <v>0</v>
      </c>
      <c r="W18" s="34"/>
      <c r="X18" s="16"/>
    </row>
    <row r="19" spans="1:24" ht="22.5" customHeight="1" thickBot="1">
      <c r="A19" s="88" t="s">
        <v>113</v>
      </c>
      <c r="B19" s="89"/>
      <c r="C19" s="90"/>
      <c r="D19" s="96">
        <f aca="true" t="shared" si="3" ref="D19:U19">SUM(D14:D18)</f>
        <v>0</v>
      </c>
      <c r="E19" s="96">
        <f t="shared" si="3"/>
        <v>1</v>
      </c>
      <c r="F19" s="96">
        <f t="shared" si="3"/>
        <v>0</v>
      </c>
      <c r="G19" s="96">
        <f t="shared" si="3"/>
        <v>1</v>
      </c>
      <c r="H19" s="96">
        <f t="shared" si="3"/>
        <v>2</v>
      </c>
      <c r="I19" s="96">
        <f t="shared" si="3"/>
        <v>3</v>
      </c>
      <c r="J19" s="96">
        <f t="shared" si="3"/>
        <v>0</v>
      </c>
      <c r="K19" s="96">
        <f t="shared" si="3"/>
        <v>1</v>
      </c>
      <c r="L19" s="96">
        <f t="shared" si="3"/>
        <v>0</v>
      </c>
      <c r="M19" s="96">
        <f t="shared" si="3"/>
        <v>0</v>
      </c>
      <c r="N19" s="96">
        <f t="shared" si="3"/>
        <v>1</v>
      </c>
      <c r="O19" s="96">
        <f t="shared" si="3"/>
        <v>0</v>
      </c>
      <c r="P19" s="96">
        <f t="shared" si="3"/>
        <v>0</v>
      </c>
      <c r="Q19" s="96">
        <f t="shared" si="3"/>
        <v>0</v>
      </c>
      <c r="R19" s="96">
        <f t="shared" si="3"/>
        <v>0</v>
      </c>
      <c r="S19" s="96">
        <f t="shared" si="3"/>
        <v>0</v>
      </c>
      <c r="T19" s="96">
        <f t="shared" si="3"/>
        <v>0</v>
      </c>
      <c r="U19" s="96">
        <f t="shared" si="3"/>
        <v>0</v>
      </c>
      <c r="V19" s="97"/>
      <c r="W19" s="98">
        <f>SUM(V14:V18)</f>
        <v>9</v>
      </c>
      <c r="X19" s="16"/>
    </row>
    <row r="20" spans="1:24" ht="22.5" customHeight="1">
      <c r="A20" s="66" t="s">
        <v>114</v>
      </c>
      <c r="B20" s="38" t="s">
        <v>153</v>
      </c>
      <c r="C20" s="94" t="s">
        <v>100</v>
      </c>
      <c r="D20" s="21"/>
      <c r="E20" s="21"/>
      <c r="F20" s="21"/>
      <c r="G20" s="21" t="s">
        <v>81</v>
      </c>
      <c r="H20" s="21"/>
      <c r="I20" s="21"/>
      <c r="J20" s="21"/>
      <c r="K20" s="21">
        <v>2</v>
      </c>
      <c r="L20" s="21"/>
      <c r="M20" s="21" t="s">
        <v>81</v>
      </c>
      <c r="N20" s="21"/>
      <c r="O20" s="21"/>
      <c r="P20" s="21" t="s">
        <v>81</v>
      </c>
      <c r="Q20" s="21" t="s">
        <v>81</v>
      </c>
      <c r="R20" s="21" t="s">
        <v>81</v>
      </c>
      <c r="S20" s="21"/>
      <c r="T20" s="21"/>
      <c r="U20" s="21"/>
      <c r="V20" s="28">
        <f aca="true" t="shared" si="4" ref="V20:V50">SUM(D20:U20)</f>
        <v>2</v>
      </c>
      <c r="W20" s="31"/>
      <c r="X20" s="16"/>
    </row>
    <row r="21" spans="1:24" ht="22.5" customHeight="1">
      <c r="A21" s="67"/>
      <c r="B21" s="38" t="s">
        <v>148</v>
      </c>
      <c r="C21" s="94" t="s">
        <v>100</v>
      </c>
      <c r="D21" s="21"/>
      <c r="E21" s="21"/>
      <c r="F21" s="21"/>
      <c r="G21" s="21"/>
      <c r="H21" s="21"/>
      <c r="I21" s="21"/>
      <c r="J21" s="21"/>
      <c r="K21" s="21" t="s">
        <v>81</v>
      </c>
      <c r="L21" s="21"/>
      <c r="M21" s="21">
        <v>2</v>
      </c>
      <c r="N21" s="21"/>
      <c r="O21" s="21"/>
      <c r="P21" s="21"/>
      <c r="Q21" s="21"/>
      <c r="R21" s="21"/>
      <c r="S21" s="21"/>
      <c r="T21" s="21"/>
      <c r="U21" s="21"/>
      <c r="V21" s="28">
        <f t="shared" si="4"/>
        <v>2</v>
      </c>
      <c r="W21" s="31"/>
      <c r="X21" s="16"/>
    </row>
    <row r="22" spans="1:24" ht="22.5" customHeight="1">
      <c r="A22" s="67"/>
      <c r="B22" s="38" t="s">
        <v>147</v>
      </c>
      <c r="C22" s="94" t="s">
        <v>100</v>
      </c>
      <c r="D22" s="42"/>
      <c r="E22" s="42">
        <v>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21"/>
      <c r="Q22" s="21"/>
      <c r="R22" s="21"/>
      <c r="S22" s="21"/>
      <c r="T22" s="21"/>
      <c r="U22" s="21"/>
      <c r="V22" s="28">
        <f t="shared" si="4"/>
        <v>1</v>
      </c>
      <c r="W22" s="31"/>
      <c r="X22" s="16"/>
    </row>
    <row r="23" spans="1:24" ht="22.5" customHeight="1">
      <c r="A23" s="67"/>
      <c r="B23" s="38" t="s">
        <v>126</v>
      </c>
      <c r="C23" s="99" t="s">
        <v>84</v>
      </c>
      <c r="D23" s="21"/>
      <c r="E23" s="21"/>
      <c r="F23" s="21"/>
      <c r="G23" s="21"/>
      <c r="H23" s="21"/>
      <c r="I23" s="21"/>
      <c r="J23" s="21"/>
      <c r="K23" s="21"/>
      <c r="L23" s="21"/>
      <c r="M23" s="21">
        <v>1</v>
      </c>
      <c r="N23" s="21">
        <v>1</v>
      </c>
      <c r="O23" s="21">
        <v>1</v>
      </c>
      <c r="P23" s="21"/>
      <c r="Q23" s="21"/>
      <c r="R23" s="21"/>
      <c r="S23" s="21"/>
      <c r="T23" s="21"/>
      <c r="U23" s="21"/>
      <c r="V23" s="28">
        <f t="shared" si="4"/>
        <v>3</v>
      </c>
      <c r="W23" s="31"/>
      <c r="X23" s="16"/>
    </row>
    <row r="24" spans="1:24" ht="22.5" customHeight="1">
      <c r="A24" s="67"/>
      <c r="B24" s="41" t="s">
        <v>127</v>
      </c>
      <c r="C24" s="99" t="s">
        <v>84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>
        <v>1</v>
      </c>
      <c r="Q24" s="21"/>
      <c r="R24" s="21"/>
      <c r="S24" s="21"/>
      <c r="T24" s="21"/>
      <c r="U24" s="21"/>
      <c r="V24" s="28">
        <f t="shared" si="4"/>
        <v>1</v>
      </c>
      <c r="W24" s="31"/>
      <c r="X24" s="16"/>
    </row>
    <row r="25" spans="1:24" ht="22.5" customHeight="1">
      <c r="A25" s="67"/>
      <c r="B25" s="41" t="s">
        <v>128</v>
      </c>
      <c r="C25" s="94" t="s">
        <v>84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>
        <v>2</v>
      </c>
      <c r="R25" s="21"/>
      <c r="S25" s="21"/>
      <c r="T25" s="21"/>
      <c r="U25" s="21"/>
      <c r="V25" s="28">
        <f t="shared" si="4"/>
        <v>2</v>
      </c>
      <c r="W25" s="31"/>
      <c r="X25" s="16"/>
    </row>
    <row r="26" spans="1:24" ht="22.5" customHeight="1">
      <c r="A26" s="67"/>
      <c r="B26" s="41" t="s">
        <v>129</v>
      </c>
      <c r="C26" s="94" t="s">
        <v>84</v>
      </c>
      <c r="D26" s="21"/>
      <c r="E26" s="21"/>
      <c r="F26" s="21"/>
      <c r="G26" s="21"/>
      <c r="H26" s="21"/>
      <c r="I26" s="21"/>
      <c r="J26" s="21" t="s">
        <v>81</v>
      </c>
      <c r="K26" s="21"/>
      <c r="L26" s="21"/>
      <c r="M26" s="21"/>
      <c r="N26" s="21"/>
      <c r="O26" s="21"/>
      <c r="P26" s="21"/>
      <c r="Q26" s="21">
        <v>1</v>
      </c>
      <c r="R26" s="21">
        <v>1</v>
      </c>
      <c r="S26" s="21"/>
      <c r="T26" s="21"/>
      <c r="U26" s="21"/>
      <c r="V26" s="28">
        <f t="shared" si="4"/>
        <v>2</v>
      </c>
      <c r="W26" s="31"/>
      <c r="X26" s="16"/>
    </row>
    <row r="27" spans="1:24" ht="22.5" customHeight="1">
      <c r="A27" s="67"/>
      <c r="B27" s="41" t="s">
        <v>70</v>
      </c>
      <c r="C27" s="94" t="s">
        <v>98</v>
      </c>
      <c r="D27" s="21">
        <v>1</v>
      </c>
      <c r="E27" s="21">
        <v>1</v>
      </c>
      <c r="F27" s="21">
        <v>1</v>
      </c>
      <c r="G27" s="21"/>
      <c r="H27" s="21"/>
      <c r="I27" s="21"/>
      <c r="J27" s="21"/>
      <c r="K27" s="21" t="s">
        <v>81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8">
        <f t="shared" si="4"/>
        <v>3</v>
      </c>
      <c r="W27" s="31"/>
      <c r="X27" s="16"/>
    </row>
    <row r="28" spans="1:24" ht="22.5" customHeight="1">
      <c r="A28" s="67"/>
      <c r="B28" s="47" t="s">
        <v>130</v>
      </c>
      <c r="C28" s="100" t="s">
        <v>99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>
        <v>2</v>
      </c>
      <c r="Q28" s="21"/>
      <c r="R28" s="21"/>
      <c r="S28" s="21"/>
      <c r="T28" s="21"/>
      <c r="U28" s="21" t="s">
        <v>81</v>
      </c>
      <c r="V28" s="28">
        <f t="shared" si="4"/>
        <v>2</v>
      </c>
      <c r="W28" s="31"/>
      <c r="X28" s="16"/>
    </row>
    <row r="29" spans="1:24" ht="22.5" customHeight="1">
      <c r="A29" s="67"/>
      <c r="B29" s="41" t="s">
        <v>102</v>
      </c>
      <c r="C29" s="94" t="s">
        <v>57</v>
      </c>
      <c r="D29" s="21"/>
      <c r="E29" s="21"/>
      <c r="F29" s="42"/>
      <c r="G29" s="21"/>
      <c r="H29" s="21"/>
      <c r="I29" s="21"/>
      <c r="J29" s="21"/>
      <c r="K29" s="21"/>
      <c r="L29" s="21"/>
      <c r="M29" s="21" t="s">
        <v>81</v>
      </c>
      <c r="N29" s="21"/>
      <c r="O29" s="21"/>
      <c r="P29" s="21">
        <v>2</v>
      </c>
      <c r="Q29" s="21"/>
      <c r="R29" s="21"/>
      <c r="S29" s="21"/>
      <c r="T29" s="21"/>
      <c r="U29" s="21"/>
      <c r="V29" s="28">
        <f t="shared" si="4"/>
        <v>2</v>
      </c>
      <c r="W29" s="31"/>
      <c r="X29" s="16"/>
    </row>
    <row r="30" spans="1:24" ht="21.75" customHeight="1">
      <c r="A30" s="67"/>
      <c r="B30" s="41" t="s">
        <v>122</v>
      </c>
      <c r="C30" s="94" t="s">
        <v>37</v>
      </c>
      <c r="D30" s="21"/>
      <c r="E30" s="21"/>
      <c r="F30" s="42"/>
      <c r="G30" s="21"/>
      <c r="H30" s="21"/>
      <c r="I30" s="21"/>
      <c r="J30" s="21"/>
      <c r="K30" s="21" t="s">
        <v>81</v>
      </c>
      <c r="L30" s="21"/>
      <c r="M30" s="21"/>
      <c r="N30" s="21">
        <v>2</v>
      </c>
      <c r="O30" s="21"/>
      <c r="P30" s="21"/>
      <c r="Q30" s="21" t="s">
        <v>81</v>
      </c>
      <c r="R30" s="21" t="s">
        <v>81</v>
      </c>
      <c r="S30" s="21"/>
      <c r="T30" s="21"/>
      <c r="U30" s="21"/>
      <c r="V30" s="28">
        <f t="shared" si="4"/>
        <v>2</v>
      </c>
      <c r="W30" s="31"/>
      <c r="X30" s="14"/>
    </row>
    <row r="31" spans="1:24" ht="22.5" customHeight="1">
      <c r="A31" s="67"/>
      <c r="B31" s="43" t="s">
        <v>123</v>
      </c>
      <c r="C31" s="94" t="s">
        <v>37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>
        <v>2</v>
      </c>
      <c r="R31" s="21"/>
      <c r="S31" s="21"/>
      <c r="T31" s="21"/>
      <c r="U31" s="21"/>
      <c r="V31" s="28">
        <f t="shared" si="4"/>
        <v>2</v>
      </c>
      <c r="W31" s="31"/>
      <c r="X31" s="14"/>
    </row>
    <row r="32" spans="1:24" ht="22.5" customHeight="1">
      <c r="A32" s="67"/>
      <c r="B32" s="43" t="s">
        <v>124</v>
      </c>
      <c r="C32" s="94" t="s">
        <v>37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>
        <v>2</v>
      </c>
      <c r="P32" s="21"/>
      <c r="Q32" s="21"/>
      <c r="R32" s="21"/>
      <c r="S32" s="21"/>
      <c r="T32" s="21"/>
      <c r="U32" s="21"/>
      <c r="V32" s="28">
        <f t="shared" si="4"/>
        <v>2</v>
      </c>
      <c r="W32" s="31"/>
      <c r="X32" s="14"/>
    </row>
    <row r="33" spans="1:24" ht="22.5" customHeight="1">
      <c r="A33" s="67"/>
      <c r="B33" s="43" t="s">
        <v>125</v>
      </c>
      <c r="C33" s="94" t="s">
        <v>37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1</v>
      </c>
      <c r="U33" s="21"/>
      <c r="V33" s="28">
        <f t="shared" si="4"/>
        <v>1</v>
      </c>
      <c r="W33" s="31"/>
      <c r="X33" s="14"/>
    </row>
    <row r="34" spans="1:24" ht="22.5" customHeight="1">
      <c r="A34" s="67"/>
      <c r="B34" s="38" t="s">
        <v>152</v>
      </c>
      <c r="C34" s="94" t="s">
        <v>72</v>
      </c>
      <c r="D34" s="21" t="s">
        <v>81</v>
      </c>
      <c r="E34" s="21" t="s">
        <v>81</v>
      </c>
      <c r="F34" s="21" t="s">
        <v>81</v>
      </c>
      <c r="G34" s="21">
        <v>1</v>
      </c>
      <c r="H34" s="21">
        <v>1</v>
      </c>
      <c r="I34" s="21">
        <v>1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8">
        <f t="shared" si="4"/>
        <v>3</v>
      </c>
      <c r="W34" s="31"/>
      <c r="X34" s="14"/>
    </row>
    <row r="35" spans="1:24" ht="22.5" customHeight="1">
      <c r="A35" s="67"/>
      <c r="B35" s="38" t="s">
        <v>103</v>
      </c>
      <c r="C35" s="94" t="s">
        <v>71</v>
      </c>
      <c r="D35" s="21"/>
      <c r="E35" s="21"/>
      <c r="F35" s="21"/>
      <c r="G35" s="21" t="s">
        <v>81</v>
      </c>
      <c r="H35" s="21" t="s">
        <v>81</v>
      </c>
      <c r="I35" s="21" t="s">
        <v>81</v>
      </c>
      <c r="J35" s="21">
        <v>1</v>
      </c>
      <c r="K35" s="21">
        <v>1</v>
      </c>
      <c r="L35" s="21">
        <v>1</v>
      </c>
      <c r="M35" s="21"/>
      <c r="N35" s="21"/>
      <c r="O35" s="21"/>
      <c r="P35" s="21"/>
      <c r="Q35" s="21"/>
      <c r="R35" s="21"/>
      <c r="S35" s="21"/>
      <c r="T35" s="21"/>
      <c r="U35" s="21"/>
      <c r="V35" s="28">
        <f t="shared" si="4"/>
        <v>3</v>
      </c>
      <c r="W35" s="31"/>
      <c r="X35" s="14"/>
    </row>
    <row r="36" spans="1:24" ht="22.5" customHeight="1">
      <c r="A36" s="67"/>
      <c r="B36" s="38" t="s">
        <v>93</v>
      </c>
      <c r="C36" s="94" t="s">
        <v>92</v>
      </c>
      <c r="D36" s="21">
        <v>1</v>
      </c>
      <c r="E36" s="21">
        <v>1</v>
      </c>
      <c r="F36" s="21">
        <v>1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 t="s">
        <v>81</v>
      </c>
      <c r="S36" s="21"/>
      <c r="T36" s="21" t="s">
        <v>81</v>
      </c>
      <c r="U36" s="21"/>
      <c r="V36" s="28">
        <f t="shared" si="4"/>
        <v>3</v>
      </c>
      <c r="W36" s="31"/>
      <c r="X36" s="14"/>
    </row>
    <row r="37" spans="1:24" ht="22.5" customHeight="1">
      <c r="A37" s="67"/>
      <c r="B37" s="38" t="s">
        <v>94</v>
      </c>
      <c r="C37" s="94" t="s">
        <v>92</v>
      </c>
      <c r="D37" s="21">
        <v>1</v>
      </c>
      <c r="E37" s="21">
        <v>1</v>
      </c>
      <c r="F37" s="21">
        <v>1</v>
      </c>
      <c r="G37" s="21"/>
      <c r="H37" s="21"/>
      <c r="I37" s="21"/>
      <c r="J37" s="21"/>
      <c r="K37" s="21"/>
      <c r="L37" s="21" t="s">
        <v>81</v>
      </c>
      <c r="M37" s="21"/>
      <c r="N37" s="21"/>
      <c r="O37" s="21" t="s">
        <v>81</v>
      </c>
      <c r="P37" s="21"/>
      <c r="Q37" s="21"/>
      <c r="R37" s="21"/>
      <c r="S37" s="21"/>
      <c r="T37" s="21"/>
      <c r="U37" s="21"/>
      <c r="V37" s="28">
        <f t="shared" si="4"/>
        <v>3</v>
      </c>
      <c r="W37" s="31"/>
      <c r="X37" s="14"/>
    </row>
    <row r="38" spans="1:24" ht="32.25" customHeight="1">
      <c r="A38" s="67"/>
      <c r="B38" s="38" t="s">
        <v>63</v>
      </c>
      <c r="C38" s="94" t="s">
        <v>92</v>
      </c>
      <c r="D38" s="21" t="s">
        <v>81</v>
      </c>
      <c r="E38" s="21" t="s">
        <v>81</v>
      </c>
      <c r="F38" s="21" t="s">
        <v>81</v>
      </c>
      <c r="G38" s="21"/>
      <c r="H38" s="21"/>
      <c r="I38" s="21"/>
      <c r="J38" s="21"/>
      <c r="K38" s="21"/>
      <c r="L38" s="21"/>
      <c r="M38" s="21"/>
      <c r="N38" s="21">
        <v>2</v>
      </c>
      <c r="O38" s="21" t="s">
        <v>81</v>
      </c>
      <c r="P38" s="21"/>
      <c r="Q38" s="21"/>
      <c r="R38" s="21"/>
      <c r="S38" s="21"/>
      <c r="T38" s="21"/>
      <c r="U38" s="21"/>
      <c r="V38" s="28">
        <f t="shared" si="4"/>
        <v>2</v>
      </c>
      <c r="W38" s="31"/>
      <c r="X38" s="14"/>
    </row>
    <row r="39" spans="1:24" ht="32.25" customHeight="1">
      <c r="A39" s="67"/>
      <c r="B39" s="43" t="s">
        <v>131</v>
      </c>
      <c r="C39" s="94" t="s">
        <v>34</v>
      </c>
      <c r="D39" s="21"/>
      <c r="E39" s="21"/>
      <c r="F39" s="21"/>
      <c r="G39" s="21"/>
      <c r="H39" s="21"/>
      <c r="I39" s="21"/>
      <c r="J39" s="21">
        <v>1</v>
      </c>
      <c r="K39" s="21">
        <v>1</v>
      </c>
      <c r="L39" s="21">
        <v>1</v>
      </c>
      <c r="M39" s="21"/>
      <c r="N39" s="21"/>
      <c r="O39" s="21"/>
      <c r="P39" s="21"/>
      <c r="Q39" s="21"/>
      <c r="R39" s="21" t="s">
        <v>81</v>
      </c>
      <c r="S39" s="21"/>
      <c r="T39" s="21"/>
      <c r="U39" s="21"/>
      <c r="V39" s="28">
        <f t="shared" si="4"/>
        <v>3</v>
      </c>
      <c r="W39" s="31"/>
      <c r="X39" s="14"/>
    </row>
    <row r="40" spans="1:24" ht="19.5" customHeight="1">
      <c r="A40" s="67"/>
      <c r="B40" s="43" t="s">
        <v>139</v>
      </c>
      <c r="C40" s="94" t="s">
        <v>34</v>
      </c>
      <c r="D40" s="21"/>
      <c r="E40" s="21"/>
      <c r="F40" s="42"/>
      <c r="G40" s="21"/>
      <c r="H40" s="21"/>
      <c r="I40" s="21"/>
      <c r="J40" s="21"/>
      <c r="K40" s="21"/>
      <c r="L40" s="21">
        <v>2</v>
      </c>
      <c r="M40" s="21"/>
      <c r="N40" s="21"/>
      <c r="O40" s="21" t="s">
        <v>81</v>
      </c>
      <c r="P40" s="21"/>
      <c r="Q40" s="21" t="s">
        <v>81</v>
      </c>
      <c r="R40" s="21"/>
      <c r="S40" s="21"/>
      <c r="T40" s="21"/>
      <c r="U40" s="21"/>
      <c r="V40" s="28">
        <f t="shared" si="4"/>
        <v>2</v>
      </c>
      <c r="W40" s="31"/>
      <c r="X40" s="14"/>
    </row>
    <row r="41" spans="1:24" ht="18" customHeight="1">
      <c r="A41" s="67"/>
      <c r="B41" s="43" t="s">
        <v>139</v>
      </c>
      <c r="C41" s="94" t="s">
        <v>34</v>
      </c>
      <c r="D41" s="21"/>
      <c r="E41" s="21"/>
      <c r="F41" s="42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>
        <v>1</v>
      </c>
      <c r="V41" s="28">
        <f t="shared" si="4"/>
        <v>1</v>
      </c>
      <c r="W41" s="31"/>
      <c r="X41" s="14"/>
    </row>
    <row r="42" spans="1:24" ht="22.5" customHeight="1">
      <c r="A42" s="67"/>
      <c r="B42" s="38" t="s">
        <v>132</v>
      </c>
      <c r="C42" s="94" t="s">
        <v>91</v>
      </c>
      <c r="D42" s="21">
        <v>1</v>
      </c>
      <c r="E42" s="21" t="s">
        <v>81</v>
      </c>
      <c r="F42" s="21"/>
      <c r="G42" s="21"/>
      <c r="H42" s="21" t="s">
        <v>81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8">
        <f t="shared" si="4"/>
        <v>1</v>
      </c>
      <c r="W42" s="31"/>
      <c r="X42" s="14"/>
    </row>
    <row r="43" spans="1:24" ht="22.5" customHeight="1">
      <c r="A43" s="67"/>
      <c r="B43" s="43" t="s">
        <v>133</v>
      </c>
      <c r="C43" s="94" t="s">
        <v>35</v>
      </c>
      <c r="D43" s="21"/>
      <c r="E43" s="21"/>
      <c r="F43" s="42"/>
      <c r="G43" s="21"/>
      <c r="H43" s="21"/>
      <c r="I43" s="21"/>
      <c r="J43" s="21">
        <v>2</v>
      </c>
      <c r="K43" s="21"/>
      <c r="L43" s="21" t="s">
        <v>81</v>
      </c>
      <c r="M43" s="21"/>
      <c r="N43" s="21"/>
      <c r="O43" s="21"/>
      <c r="P43" s="21" t="s">
        <v>81</v>
      </c>
      <c r="Q43" s="21"/>
      <c r="R43" s="21"/>
      <c r="S43" s="21"/>
      <c r="T43" s="21"/>
      <c r="U43" s="21" t="s">
        <v>81</v>
      </c>
      <c r="V43" s="28">
        <f t="shared" si="4"/>
        <v>2</v>
      </c>
      <c r="W43" s="31"/>
      <c r="X43" s="14"/>
    </row>
    <row r="44" spans="1:24" ht="22.5" customHeight="1">
      <c r="A44" s="67"/>
      <c r="B44" s="43" t="s">
        <v>134</v>
      </c>
      <c r="C44" s="94" t="s">
        <v>35</v>
      </c>
      <c r="D44" s="21"/>
      <c r="E44" s="21"/>
      <c r="F44" s="4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>
        <v>2</v>
      </c>
      <c r="V44" s="28">
        <f t="shared" si="4"/>
        <v>2</v>
      </c>
      <c r="W44" s="31"/>
      <c r="X44" s="14"/>
    </row>
    <row r="45" spans="1:24" ht="22.5" customHeight="1">
      <c r="A45" s="67"/>
      <c r="B45" s="43" t="s">
        <v>146</v>
      </c>
      <c r="C45" s="100" t="s">
        <v>30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>
        <v>2</v>
      </c>
      <c r="S45" s="21"/>
      <c r="T45" s="21"/>
      <c r="U45" s="21"/>
      <c r="V45" s="28">
        <f t="shared" si="4"/>
        <v>2</v>
      </c>
      <c r="W45" s="31"/>
      <c r="X45" s="14"/>
    </row>
    <row r="46" spans="1:24" ht="22.5" customHeight="1">
      <c r="A46" s="67"/>
      <c r="B46" s="43" t="s">
        <v>111</v>
      </c>
      <c r="C46" s="94" t="s">
        <v>30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>
        <v>2</v>
      </c>
      <c r="P46" s="21"/>
      <c r="Q46" s="21"/>
      <c r="R46" s="21"/>
      <c r="S46" s="21"/>
      <c r="T46" s="21"/>
      <c r="U46" s="21"/>
      <c r="V46" s="28">
        <f t="shared" si="4"/>
        <v>2</v>
      </c>
      <c r="W46" s="31"/>
      <c r="X46" s="14"/>
    </row>
    <row r="47" spans="1:24" ht="22.5" customHeight="1">
      <c r="A47" s="67"/>
      <c r="B47" s="38" t="s">
        <v>59</v>
      </c>
      <c r="C47" s="94" t="s">
        <v>30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 t="s">
        <v>81</v>
      </c>
      <c r="S47" s="21"/>
      <c r="T47" s="21">
        <v>2</v>
      </c>
      <c r="U47" s="21"/>
      <c r="V47" s="28">
        <f t="shared" si="4"/>
        <v>2</v>
      </c>
      <c r="W47" s="31"/>
      <c r="X47" s="14"/>
    </row>
    <row r="48" spans="1:24" ht="22.5" customHeight="1">
      <c r="A48" s="67"/>
      <c r="B48" s="38" t="s">
        <v>135</v>
      </c>
      <c r="C48" s="94" t="s">
        <v>30</v>
      </c>
      <c r="D48" s="21">
        <v>2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 t="s">
        <v>81</v>
      </c>
      <c r="V48" s="28">
        <f t="shared" si="4"/>
        <v>2</v>
      </c>
      <c r="W48" s="31"/>
      <c r="X48" s="14"/>
    </row>
    <row r="49" spans="1:24" ht="22.5" customHeight="1">
      <c r="A49" s="67"/>
      <c r="B49" s="38" t="s">
        <v>33</v>
      </c>
      <c r="C49" s="94" t="s">
        <v>39</v>
      </c>
      <c r="D49" s="21"/>
      <c r="E49" s="21">
        <v>1</v>
      </c>
      <c r="F49" s="21">
        <v>1</v>
      </c>
      <c r="G49" s="21"/>
      <c r="H49" s="21">
        <v>1</v>
      </c>
      <c r="I49" s="21">
        <v>1</v>
      </c>
      <c r="J49" s="21"/>
      <c r="K49" s="21" t="s">
        <v>81</v>
      </c>
      <c r="L49" s="21"/>
      <c r="M49" s="21"/>
      <c r="N49" s="21"/>
      <c r="O49" s="21"/>
      <c r="P49" s="21"/>
      <c r="Q49" s="21"/>
      <c r="R49" s="21"/>
      <c r="S49" s="21"/>
      <c r="T49" s="21" t="s">
        <v>81</v>
      </c>
      <c r="U49" s="21"/>
      <c r="V49" s="28">
        <f t="shared" si="4"/>
        <v>4</v>
      </c>
      <c r="W49" s="31"/>
      <c r="X49" s="14"/>
    </row>
    <row r="50" spans="1:24" ht="22.5" customHeight="1">
      <c r="A50" s="67"/>
      <c r="B50" s="38" t="s">
        <v>140</v>
      </c>
      <c r="C50" s="94" t="s">
        <v>39</v>
      </c>
      <c r="D50" s="21"/>
      <c r="E50" s="21"/>
      <c r="F50" s="21"/>
      <c r="G50" s="21"/>
      <c r="H50" s="21"/>
      <c r="I50" s="21"/>
      <c r="J50" s="21"/>
      <c r="K50" s="21"/>
      <c r="L50" s="21"/>
      <c r="M50" s="21">
        <v>2</v>
      </c>
      <c r="N50" s="21" t="s">
        <v>81</v>
      </c>
      <c r="O50" s="21"/>
      <c r="P50" s="21"/>
      <c r="Q50" s="21" t="s">
        <v>81</v>
      </c>
      <c r="R50" s="21"/>
      <c r="S50" s="21"/>
      <c r="T50" s="21" t="s">
        <v>81</v>
      </c>
      <c r="U50" s="21"/>
      <c r="V50" s="28">
        <f t="shared" si="4"/>
        <v>2</v>
      </c>
      <c r="W50" s="31"/>
      <c r="X50" s="14"/>
    </row>
    <row r="51" spans="1:24" ht="22.5" customHeight="1">
      <c r="A51" s="67"/>
      <c r="B51" s="38" t="s">
        <v>141</v>
      </c>
      <c r="C51" s="94" t="s">
        <v>39</v>
      </c>
      <c r="D51" s="21"/>
      <c r="E51" s="21"/>
      <c r="F51" s="21"/>
      <c r="G51" s="21"/>
      <c r="H51" s="21">
        <v>2</v>
      </c>
      <c r="I51" s="21"/>
      <c r="J51" s="21" t="s">
        <v>81</v>
      </c>
      <c r="K51" s="21" t="s">
        <v>81</v>
      </c>
      <c r="L51" s="21" t="s">
        <v>81</v>
      </c>
      <c r="M51" s="21" t="s">
        <v>81</v>
      </c>
      <c r="N51" s="21"/>
      <c r="O51" s="21"/>
      <c r="P51" s="21"/>
      <c r="Q51" s="21"/>
      <c r="R51" s="21"/>
      <c r="S51" s="21"/>
      <c r="T51" s="21"/>
      <c r="U51" s="21" t="s">
        <v>81</v>
      </c>
      <c r="V51" s="28">
        <f aca="true" t="shared" si="5" ref="V51:V68">SUM(D51:U51)</f>
        <v>2</v>
      </c>
      <c r="W51" s="31"/>
      <c r="X51" s="14"/>
    </row>
    <row r="52" spans="1:24" ht="22.5" customHeight="1">
      <c r="A52" s="67"/>
      <c r="B52" s="38" t="s">
        <v>142</v>
      </c>
      <c r="C52" s="94" t="s">
        <v>39</v>
      </c>
      <c r="D52" s="21"/>
      <c r="E52" s="21"/>
      <c r="F52" s="21"/>
      <c r="G52" s="21"/>
      <c r="H52" s="21">
        <v>2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 t="s">
        <v>81</v>
      </c>
      <c r="T52" s="21" t="s">
        <v>81</v>
      </c>
      <c r="U52" s="21" t="s">
        <v>81</v>
      </c>
      <c r="V52" s="28">
        <f t="shared" si="5"/>
        <v>2</v>
      </c>
      <c r="W52" s="31"/>
      <c r="X52" s="14"/>
    </row>
    <row r="53" spans="1:24" ht="22.5" customHeight="1">
      <c r="A53" s="67"/>
      <c r="B53" s="38" t="s">
        <v>151</v>
      </c>
      <c r="C53" s="94" t="s">
        <v>68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>
        <v>1</v>
      </c>
      <c r="T53" s="21">
        <v>1</v>
      </c>
      <c r="U53" s="21"/>
      <c r="V53" s="28">
        <f t="shared" si="5"/>
        <v>2</v>
      </c>
      <c r="W53" s="31"/>
      <c r="X53" s="14"/>
    </row>
    <row r="54" spans="1:24" ht="33" customHeight="1">
      <c r="A54" s="67"/>
      <c r="B54" s="38" t="s">
        <v>150</v>
      </c>
      <c r="C54" s="94" t="s">
        <v>68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>
        <v>2</v>
      </c>
      <c r="O54" s="21"/>
      <c r="P54" s="21"/>
      <c r="Q54" s="21" t="s">
        <v>81</v>
      </c>
      <c r="R54" s="21">
        <v>2</v>
      </c>
      <c r="S54" s="21"/>
      <c r="T54" s="21"/>
      <c r="U54" s="21" t="s">
        <v>81</v>
      </c>
      <c r="V54" s="28">
        <f t="shared" si="5"/>
        <v>4</v>
      </c>
      <c r="W54" s="31"/>
      <c r="X54" s="14"/>
    </row>
    <row r="55" spans="1:24" ht="22.5" customHeight="1">
      <c r="A55" s="67"/>
      <c r="B55" s="38" t="s">
        <v>149</v>
      </c>
      <c r="C55" s="94" t="s">
        <v>68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 t="s">
        <v>81</v>
      </c>
      <c r="O55" s="21">
        <v>2</v>
      </c>
      <c r="P55" s="21"/>
      <c r="Q55" s="21"/>
      <c r="R55" s="21"/>
      <c r="S55" s="21"/>
      <c r="T55" s="21"/>
      <c r="U55" s="21"/>
      <c r="V55" s="28">
        <f t="shared" si="5"/>
        <v>2</v>
      </c>
      <c r="W55" s="31"/>
      <c r="X55" s="14"/>
    </row>
    <row r="56" spans="1:24" ht="22.5" customHeight="1">
      <c r="A56" s="67"/>
      <c r="B56" s="38" t="s">
        <v>28</v>
      </c>
      <c r="C56" s="94" t="s">
        <v>36</v>
      </c>
      <c r="D56" s="21"/>
      <c r="E56" s="21"/>
      <c r="F56" s="21"/>
      <c r="G56" s="21"/>
      <c r="H56" s="21"/>
      <c r="I56" s="21"/>
      <c r="J56" s="21"/>
      <c r="K56" s="21">
        <v>1</v>
      </c>
      <c r="L56" s="21"/>
      <c r="M56" s="21">
        <v>1</v>
      </c>
      <c r="N56" s="21"/>
      <c r="O56" s="21"/>
      <c r="P56" s="21"/>
      <c r="Q56" s="21"/>
      <c r="R56" s="21"/>
      <c r="S56" s="21"/>
      <c r="T56" s="21"/>
      <c r="U56" s="21" t="s">
        <v>81</v>
      </c>
      <c r="V56" s="28">
        <f t="shared" si="5"/>
        <v>2</v>
      </c>
      <c r="W56" s="31"/>
      <c r="X56" s="14"/>
    </row>
    <row r="57" spans="1:24" ht="22.5" customHeight="1">
      <c r="A57" s="67"/>
      <c r="B57" s="38" t="s">
        <v>97</v>
      </c>
      <c r="C57" s="94" t="s">
        <v>69</v>
      </c>
      <c r="D57" s="21"/>
      <c r="E57" s="21"/>
      <c r="F57" s="21">
        <v>1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8">
        <f t="shared" si="5"/>
        <v>1</v>
      </c>
      <c r="W57" s="31"/>
      <c r="X57" s="14"/>
    </row>
    <row r="58" spans="1:24" ht="22.5" customHeight="1">
      <c r="A58" s="67"/>
      <c r="B58" s="38" t="s">
        <v>60</v>
      </c>
      <c r="C58" s="94" t="s">
        <v>38</v>
      </c>
      <c r="D58" s="21" t="s">
        <v>81</v>
      </c>
      <c r="E58" s="21" t="s">
        <v>81</v>
      </c>
      <c r="F58" s="21" t="s">
        <v>81</v>
      </c>
      <c r="G58" s="21"/>
      <c r="H58" s="21"/>
      <c r="I58" s="21"/>
      <c r="J58" s="21"/>
      <c r="K58" s="21"/>
      <c r="L58" s="21"/>
      <c r="M58" s="21">
        <v>1</v>
      </c>
      <c r="N58" s="21"/>
      <c r="O58" s="21"/>
      <c r="P58" s="21"/>
      <c r="Q58" s="21"/>
      <c r="R58" s="21"/>
      <c r="S58" s="21"/>
      <c r="T58" s="21"/>
      <c r="U58" s="21"/>
      <c r="V58" s="28">
        <f t="shared" si="5"/>
        <v>1</v>
      </c>
      <c r="W58" s="31"/>
      <c r="X58" s="14"/>
    </row>
    <row r="59" spans="1:24" ht="22.5" customHeight="1">
      <c r="A59" s="67"/>
      <c r="B59" s="38" t="s">
        <v>61</v>
      </c>
      <c r="C59" s="94" t="s">
        <v>38</v>
      </c>
      <c r="D59" s="21" t="s">
        <v>81</v>
      </c>
      <c r="E59" s="21"/>
      <c r="F59" s="21"/>
      <c r="G59" s="21">
        <v>2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 t="s">
        <v>81</v>
      </c>
      <c r="V59" s="28">
        <f t="shared" si="5"/>
        <v>2</v>
      </c>
      <c r="W59" s="31"/>
      <c r="X59" s="14"/>
    </row>
    <row r="60" spans="1:24" ht="22.5" customHeight="1">
      <c r="A60" s="67"/>
      <c r="B60" s="38" t="s">
        <v>143</v>
      </c>
      <c r="C60" s="94" t="s">
        <v>90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>
        <v>1</v>
      </c>
      <c r="Q60" s="21"/>
      <c r="R60" s="21">
        <v>1</v>
      </c>
      <c r="S60" s="21"/>
      <c r="T60" s="21"/>
      <c r="U60" s="21"/>
      <c r="V60" s="28">
        <f t="shared" si="5"/>
        <v>2</v>
      </c>
      <c r="W60" s="31"/>
      <c r="X60" s="14"/>
    </row>
    <row r="61" spans="1:24" ht="22.5" customHeight="1">
      <c r="A61" s="67"/>
      <c r="B61" s="38" t="s">
        <v>144</v>
      </c>
      <c r="C61" s="94" t="s">
        <v>90</v>
      </c>
      <c r="D61" s="21"/>
      <c r="E61" s="21"/>
      <c r="F61" s="21"/>
      <c r="G61" s="21"/>
      <c r="H61" s="21"/>
      <c r="I61" s="21"/>
      <c r="J61" s="21"/>
      <c r="K61" s="21"/>
      <c r="L61" s="21"/>
      <c r="M61" s="21">
        <v>1</v>
      </c>
      <c r="N61" s="21">
        <v>1</v>
      </c>
      <c r="O61" s="21">
        <v>1</v>
      </c>
      <c r="P61" s="21"/>
      <c r="Q61" s="21"/>
      <c r="R61" s="21"/>
      <c r="S61" s="21"/>
      <c r="T61" s="21"/>
      <c r="U61" s="21"/>
      <c r="V61" s="28">
        <f t="shared" si="5"/>
        <v>3</v>
      </c>
      <c r="W61" s="31"/>
      <c r="X61" s="14"/>
    </row>
    <row r="62" spans="1:24" ht="32.25" customHeight="1">
      <c r="A62" s="67"/>
      <c r="B62" s="38" t="s">
        <v>145</v>
      </c>
      <c r="C62" s="94" t="s">
        <v>90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>
        <v>1</v>
      </c>
      <c r="R62" s="21">
        <v>1</v>
      </c>
      <c r="S62" s="21"/>
      <c r="T62" s="21"/>
      <c r="U62" s="21"/>
      <c r="V62" s="28">
        <f t="shared" si="5"/>
        <v>2</v>
      </c>
      <c r="W62" s="31"/>
      <c r="X62" s="14"/>
    </row>
    <row r="63" spans="1:24" ht="22.5" customHeight="1">
      <c r="A63" s="67"/>
      <c r="B63" s="38" t="s">
        <v>136</v>
      </c>
      <c r="C63" s="94" t="s">
        <v>104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 t="s">
        <v>81</v>
      </c>
      <c r="Q63" s="21" t="s">
        <v>81</v>
      </c>
      <c r="R63" s="21" t="s">
        <v>81</v>
      </c>
      <c r="S63" s="21">
        <v>1</v>
      </c>
      <c r="T63" s="21">
        <v>2</v>
      </c>
      <c r="U63" s="21"/>
      <c r="V63" s="28">
        <f t="shared" si="5"/>
        <v>3</v>
      </c>
      <c r="W63" s="31"/>
      <c r="X63" s="14"/>
    </row>
    <row r="64" spans="1:24" ht="22.5" customHeight="1">
      <c r="A64" s="67"/>
      <c r="B64" s="38" t="s">
        <v>102</v>
      </c>
      <c r="C64" s="94" t="s">
        <v>29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 t="s">
        <v>81</v>
      </c>
      <c r="Q64" s="21">
        <v>1</v>
      </c>
      <c r="R64" s="21">
        <v>1</v>
      </c>
      <c r="S64" s="21"/>
      <c r="T64" s="21"/>
      <c r="U64" s="21"/>
      <c r="V64" s="28">
        <f t="shared" si="5"/>
        <v>2</v>
      </c>
      <c r="W64" s="31"/>
      <c r="X64" s="14"/>
    </row>
    <row r="65" spans="1:24" ht="22.5" customHeight="1">
      <c r="A65" s="67"/>
      <c r="B65" s="38" t="s">
        <v>137</v>
      </c>
      <c r="C65" s="94" t="s">
        <v>29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 t="s">
        <v>81</v>
      </c>
      <c r="Q65" s="21"/>
      <c r="R65" s="21"/>
      <c r="S65" s="21">
        <v>1</v>
      </c>
      <c r="T65" s="21">
        <v>1</v>
      </c>
      <c r="U65" s="21"/>
      <c r="V65" s="28">
        <f t="shared" si="5"/>
        <v>2</v>
      </c>
      <c r="W65" s="31"/>
      <c r="X65" s="14"/>
    </row>
    <row r="66" spans="1:24" ht="22.5" customHeight="1">
      <c r="A66" s="67"/>
      <c r="B66" s="39" t="s">
        <v>66</v>
      </c>
      <c r="C66" s="94" t="s">
        <v>67</v>
      </c>
      <c r="D66" s="21"/>
      <c r="E66" s="21"/>
      <c r="F66" s="21"/>
      <c r="G66" s="21" t="s">
        <v>81</v>
      </c>
      <c r="H66" s="21" t="s">
        <v>81</v>
      </c>
      <c r="I66" s="21" t="s">
        <v>81</v>
      </c>
      <c r="J66" s="21">
        <v>1</v>
      </c>
      <c r="K66" s="21">
        <v>1</v>
      </c>
      <c r="L66" s="21">
        <v>1</v>
      </c>
      <c r="M66" s="21"/>
      <c r="N66" s="21"/>
      <c r="O66" s="21"/>
      <c r="P66" s="21"/>
      <c r="Q66" s="21"/>
      <c r="R66" s="21"/>
      <c r="S66" s="21"/>
      <c r="T66" s="21"/>
      <c r="U66" s="21"/>
      <c r="V66" s="28">
        <f t="shared" si="5"/>
        <v>3</v>
      </c>
      <c r="W66" s="31"/>
      <c r="X66" s="14"/>
    </row>
    <row r="67" spans="1:24" ht="22.5" customHeight="1">
      <c r="A67" s="67"/>
      <c r="B67" s="38" t="s">
        <v>82</v>
      </c>
      <c r="C67" s="94" t="s">
        <v>67</v>
      </c>
      <c r="D67" s="21"/>
      <c r="E67" s="21"/>
      <c r="F67" s="21"/>
      <c r="G67" s="21"/>
      <c r="H67" s="21"/>
      <c r="I67" s="21"/>
      <c r="J67" s="21">
        <v>2</v>
      </c>
      <c r="K67" s="21"/>
      <c r="L67" s="21">
        <v>2</v>
      </c>
      <c r="M67" s="21" t="s">
        <v>81</v>
      </c>
      <c r="N67" s="21"/>
      <c r="O67" s="21"/>
      <c r="P67" s="21" t="s">
        <v>81</v>
      </c>
      <c r="Q67" s="21"/>
      <c r="R67" s="21" t="s">
        <v>81</v>
      </c>
      <c r="S67" s="21"/>
      <c r="T67" s="21"/>
      <c r="U67" s="21"/>
      <c r="V67" s="28">
        <f t="shared" si="5"/>
        <v>4</v>
      </c>
      <c r="W67" s="31"/>
      <c r="X67" s="14"/>
    </row>
    <row r="68" spans="1:24" ht="22.5" customHeight="1" thickBot="1">
      <c r="A68" s="68"/>
      <c r="B68" s="40" t="s">
        <v>138</v>
      </c>
      <c r="C68" s="95" t="s">
        <v>67</v>
      </c>
      <c r="D68" s="22"/>
      <c r="E68" s="22"/>
      <c r="F68" s="22"/>
      <c r="G68" s="22"/>
      <c r="H68" s="22" t="s">
        <v>81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4"/>
      <c r="T68" s="22"/>
      <c r="U68" s="22">
        <v>2</v>
      </c>
      <c r="V68" s="33">
        <f t="shared" si="5"/>
        <v>2</v>
      </c>
      <c r="W68" s="34"/>
      <c r="X68" s="14"/>
    </row>
    <row r="69" spans="1:24" ht="22.5" customHeight="1" thickBot="1">
      <c r="A69" s="88" t="s">
        <v>113</v>
      </c>
      <c r="B69" s="89"/>
      <c r="C69" s="90"/>
      <c r="D69" s="101">
        <f aca="true" t="shared" si="6" ref="D69:U69">SUM(D20:D68)</f>
        <v>6</v>
      </c>
      <c r="E69" s="101">
        <f t="shared" si="6"/>
        <v>5</v>
      </c>
      <c r="F69" s="101">
        <f t="shared" si="6"/>
        <v>5</v>
      </c>
      <c r="G69" s="101">
        <f t="shared" si="6"/>
        <v>3</v>
      </c>
      <c r="H69" s="101">
        <f t="shared" si="6"/>
        <v>6</v>
      </c>
      <c r="I69" s="101">
        <f t="shared" si="6"/>
        <v>2</v>
      </c>
      <c r="J69" s="101">
        <f t="shared" si="6"/>
        <v>7</v>
      </c>
      <c r="K69" s="101">
        <f t="shared" si="6"/>
        <v>6</v>
      </c>
      <c r="L69" s="101">
        <f t="shared" si="6"/>
        <v>7</v>
      </c>
      <c r="M69" s="101">
        <f t="shared" si="6"/>
        <v>8</v>
      </c>
      <c r="N69" s="101">
        <f t="shared" si="6"/>
        <v>8</v>
      </c>
      <c r="O69" s="101">
        <f t="shared" si="6"/>
        <v>8</v>
      </c>
      <c r="P69" s="101">
        <f t="shared" si="6"/>
        <v>6</v>
      </c>
      <c r="Q69" s="101">
        <f t="shared" si="6"/>
        <v>7</v>
      </c>
      <c r="R69" s="101">
        <f t="shared" si="6"/>
        <v>8</v>
      </c>
      <c r="S69" s="101">
        <f t="shared" si="6"/>
        <v>3</v>
      </c>
      <c r="T69" s="101">
        <f t="shared" si="6"/>
        <v>7</v>
      </c>
      <c r="U69" s="101">
        <f t="shared" si="6"/>
        <v>5</v>
      </c>
      <c r="V69" s="92"/>
      <c r="W69" s="93">
        <f>SUM(V20:V68)</f>
        <v>107</v>
      </c>
      <c r="X69" s="14"/>
    </row>
    <row r="70" spans="1:24" ht="22.5" customHeight="1">
      <c r="A70" s="62" t="s">
        <v>5</v>
      </c>
      <c r="B70" s="37" t="s">
        <v>58</v>
      </c>
      <c r="C70" s="102" t="s">
        <v>31</v>
      </c>
      <c r="D70" s="19">
        <v>1</v>
      </c>
      <c r="E70" s="19">
        <v>1</v>
      </c>
      <c r="F70" s="19">
        <v>1</v>
      </c>
      <c r="G70" s="19"/>
      <c r="H70" s="19"/>
      <c r="I70" s="19"/>
      <c r="J70" s="19" t="s">
        <v>81</v>
      </c>
      <c r="K70" s="19"/>
      <c r="L70" s="19"/>
      <c r="M70" s="19" t="s">
        <v>81</v>
      </c>
      <c r="N70" s="19"/>
      <c r="O70" s="19"/>
      <c r="P70" s="19" t="s">
        <v>81</v>
      </c>
      <c r="Q70" s="19"/>
      <c r="R70" s="19"/>
      <c r="S70" s="19" t="s">
        <v>81</v>
      </c>
      <c r="T70" s="19"/>
      <c r="U70" s="19"/>
      <c r="V70" s="26">
        <f>SUM(D70:U70)</f>
        <v>3</v>
      </c>
      <c r="W70" s="27"/>
      <c r="X70" s="14"/>
    </row>
    <row r="71" spans="1:24" ht="15">
      <c r="A71" s="63"/>
      <c r="B71" s="38" t="s">
        <v>64</v>
      </c>
      <c r="C71" s="94" t="s">
        <v>57</v>
      </c>
      <c r="D71" s="21"/>
      <c r="E71" s="21"/>
      <c r="F71" s="21"/>
      <c r="G71" s="21"/>
      <c r="H71" s="21"/>
      <c r="I71" s="21"/>
      <c r="J71" s="21"/>
      <c r="K71" s="21"/>
      <c r="L71" s="21"/>
      <c r="M71" s="21" t="s">
        <v>81</v>
      </c>
      <c r="N71" s="21"/>
      <c r="O71" s="21"/>
      <c r="P71" s="21">
        <v>2</v>
      </c>
      <c r="Q71" s="21"/>
      <c r="R71" s="21"/>
      <c r="S71" s="21"/>
      <c r="T71" s="21"/>
      <c r="U71" s="21"/>
      <c r="V71" s="28">
        <f>SUM(D71:U71)</f>
        <v>2</v>
      </c>
      <c r="W71" s="31"/>
      <c r="X71" s="14"/>
    </row>
    <row r="72" spans="1:24" ht="22.5" customHeight="1">
      <c r="A72" s="63"/>
      <c r="B72" s="38" t="s">
        <v>62</v>
      </c>
      <c r="C72" s="94" t="s">
        <v>38</v>
      </c>
      <c r="D72" s="21"/>
      <c r="E72" s="21"/>
      <c r="F72" s="21"/>
      <c r="G72" s="21">
        <v>2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 t="s">
        <v>81</v>
      </c>
      <c r="T72" s="21"/>
      <c r="U72" s="21" t="s">
        <v>81</v>
      </c>
      <c r="V72" s="28">
        <f>SUM(D72:U72)</f>
        <v>2</v>
      </c>
      <c r="W72" s="31"/>
      <c r="X72" s="14"/>
    </row>
    <row r="73" spans="1:24" ht="22.5" customHeight="1" thickBot="1">
      <c r="A73" s="63"/>
      <c r="B73" s="38" t="s">
        <v>64</v>
      </c>
      <c r="C73" s="94" t="s">
        <v>29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 t="s">
        <v>81</v>
      </c>
      <c r="O73" s="21"/>
      <c r="P73" s="21"/>
      <c r="Q73" s="21">
        <v>2</v>
      </c>
      <c r="R73" s="21"/>
      <c r="S73" s="21" t="s">
        <v>81</v>
      </c>
      <c r="T73" s="21"/>
      <c r="U73" s="21"/>
      <c r="V73" s="28">
        <f>SUM(D73:U73)</f>
        <v>2</v>
      </c>
      <c r="W73" s="31"/>
      <c r="X73" s="14"/>
    </row>
    <row r="74" spans="1:24" ht="22.5" customHeight="1" thickBot="1">
      <c r="A74" s="88" t="s">
        <v>113</v>
      </c>
      <c r="B74" s="89"/>
      <c r="C74" s="90"/>
      <c r="D74" s="23">
        <f aca="true" t="shared" si="7" ref="D74:U74">SUM(D70:D73)</f>
        <v>1</v>
      </c>
      <c r="E74" s="23">
        <f t="shared" si="7"/>
        <v>1</v>
      </c>
      <c r="F74" s="23">
        <f t="shared" si="7"/>
        <v>1</v>
      </c>
      <c r="G74" s="23">
        <f t="shared" si="7"/>
        <v>2</v>
      </c>
      <c r="H74" s="23">
        <f t="shared" si="7"/>
        <v>0</v>
      </c>
      <c r="I74" s="23">
        <f t="shared" si="7"/>
        <v>0</v>
      </c>
      <c r="J74" s="23">
        <f t="shared" si="7"/>
        <v>0</v>
      </c>
      <c r="K74" s="23">
        <f t="shared" si="7"/>
        <v>0</v>
      </c>
      <c r="L74" s="23">
        <f t="shared" si="7"/>
        <v>0</v>
      </c>
      <c r="M74" s="23">
        <f t="shared" si="7"/>
        <v>0</v>
      </c>
      <c r="N74" s="23">
        <f t="shared" si="7"/>
        <v>0</v>
      </c>
      <c r="O74" s="23">
        <f t="shared" si="7"/>
        <v>0</v>
      </c>
      <c r="P74" s="23">
        <f t="shared" si="7"/>
        <v>2</v>
      </c>
      <c r="Q74" s="23">
        <f t="shared" si="7"/>
        <v>2</v>
      </c>
      <c r="R74" s="23">
        <f t="shared" si="7"/>
        <v>0</v>
      </c>
      <c r="S74" s="23">
        <f t="shared" si="7"/>
        <v>0</v>
      </c>
      <c r="T74" s="23">
        <f t="shared" si="7"/>
        <v>0</v>
      </c>
      <c r="U74" s="23">
        <f t="shared" si="7"/>
        <v>0</v>
      </c>
      <c r="V74" s="15"/>
      <c r="W74" s="44">
        <f>SUM(V70:V73)</f>
        <v>9</v>
      </c>
      <c r="X74" s="14"/>
    </row>
    <row r="75" spans="1:24" ht="22.5" customHeight="1" thickBot="1">
      <c r="A75" s="52" t="s">
        <v>0</v>
      </c>
      <c r="B75" s="53"/>
      <c r="C75" s="51"/>
      <c r="D75" s="23">
        <f aca="true" t="shared" si="8" ref="D75:U75">D10+D13+D19+D69+D74</f>
        <v>9</v>
      </c>
      <c r="E75" s="23">
        <f t="shared" si="8"/>
        <v>9</v>
      </c>
      <c r="F75" s="23">
        <f t="shared" si="8"/>
        <v>7</v>
      </c>
      <c r="G75" s="23">
        <f t="shared" si="8"/>
        <v>7</v>
      </c>
      <c r="H75" s="23">
        <f t="shared" si="8"/>
        <v>9</v>
      </c>
      <c r="I75" s="23">
        <f t="shared" si="8"/>
        <v>6</v>
      </c>
      <c r="J75" s="23">
        <f t="shared" si="8"/>
        <v>10</v>
      </c>
      <c r="K75" s="23">
        <f t="shared" si="8"/>
        <v>10</v>
      </c>
      <c r="L75" s="23">
        <f t="shared" si="8"/>
        <v>9</v>
      </c>
      <c r="M75" s="23">
        <f t="shared" si="8"/>
        <v>9</v>
      </c>
      <c r="N75" s="23">
        <f t="shared" si="8"/>
        <v>10</v>
      </c>
      <c r="O75" s="23">
        <f t="shared" si="8"/>
        <v>9</v>
      </c>
      <c r="P75" s="23">
        <f t="shared" si="8"/>
        <v>9</v>
      </c>
      <c r="Q75" s="23">
        <f t="shared" si="8"/>
        <v>10</v>
      </c>
      <c r="R75" s="23">
        <f t="shared" si="8"/>
        <v>10</v>
      </c>
      <c r="S75" s="23">
        <f t="shared" si="8"/>
        <v>6</v>
      </c>
      <c r="T75" s="23">
        <f t="shared" si="8"/>
        <v>9</v>
      </c>
      <c r="U75" s="23">
        <f t="shared" si="8"/>
        <v>8</v>
      </c>
      <c r="V75" s="15"/>
      <c r="W75" s="44">
        <f>W10+W13+W19+W69+W74</f>
        <v>156</v>
      </c>
      <c r="X75" s="14"/>
    </row>
    <row r="76" ht="22.5" customHeight="1">
      <c r="T76" s="10">
        <f>SUM(S75:T75)</f>
        <v>15</v>
      </c>
    </row>
  </sheetData>
  <sheetProtection/>
  <mergeCells count="13">
    <mergeCell ref="A14:A18"/>
    <mergeCell ref="A19:C19"/>
    <mergeCell ref="A69:C69"/>
    <mergeCell ref="A74:C74"/>
    <mergeCell ref="A75:B75"/>
    <mergeCell ref="A3:A9"/>
    <mergeCell ref="V2:W2"/>
    <mergeCell ref="A1:W1"/>
    <mergeCell ref="A70:A73"/>
    <mergeCell ref="A11:A12"/>
    <mergeCell ref="A10:C10"/>
    <mergeCell ref="A13:C13"/>
    <mergeCell ref="A20:A68"/>
  </mergeCells>
  <printOptions/>
  <pageMargins left="0.1968503937007874" right="0" top="0.2" bottom="0.17" header="0.22" footer="0.17"/>
  <pageSetup fitToHeight="1" fitToWidth="1" horizontalDpi="600" verticalDpi="600" orientation="portrait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Lyceum57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Краснова Н.В.</cp:lastModifiedBy>
  <cp:lastPrinted>2022-10-26T11:11:34Z</cp:lastPrinted>
  <dcterms:created xsi:type="dcterms:W3CDTF">2013-04-25T05:38:53Z</dcterms:created>
  <dcterms:modified xsi:type="dcterms:W3CDTF">2023-06-26T04:33:29Z</dcterms:modified>
  <cp:category/>
  <cp:version/>
  <cp:contentType/>
  <cp:contentStatus/>
</cp:coreProperties>
</file>